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03.6.149.86\skillslab\2017\SEMESTER GANJIL 2017\OSCE\SEMESTER 1\"/>
    </mc:Choice>
  </mc:AlternateContent>
  <bookViews>
    <workbookView xWindow="0" yWindow="0" windowWidth="20490" windowHeight="7905" activeTab="1"/>
  </bookViews>
  <sheets>
    <sheet name="mengulang SMT 1" sheetId="17" r:id="rId1"/>
    <sheet name="SMT 1" sheetId="16" r:id="rId2"/>
  </sheets>
  <definedNames>
    <definedName name="_xlnm._FilterDatabase" localSheetId="0" hidden="1">'mengulang SMT 1'!$A$4:$C$11</definedName>
    <definedName name="_xlnm._FilterDatabase" localSheetId="1" hidden="1">'SMT 1'!$A$4:$O$228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7" l="1"/>
  <c r="K14" i="17"/>
  <c r="I14" i="17"/>
  <c r="G14" i="17"/>
  <c r="E14" i="17"/>
  <c r="M13" i="17"/>
  <c r="K13" i="17"/>
  <c r="I13" i="17"/>
  <c r="G13" i="17"/>
  <c r="E13" i="17"/>
  <c r="M12" i="17"/>
  <c r="K12" i="17"/>
  <c r="I12" i="17"/>
  <c r="G12" i="17"/>
  <c r="E12" i="17"/>
  <c r="M11" i="17"/>
  <c r="K11" i="17"/>
  <c r="I11" i="17"/>
  <c r="G11" i="17"/>
  <c r="E11" i="17"/>
  <c r="M10" i="17"/>
  <c r="K10" i="17"/>
  <c r="I10" i="17"/>
  <c r="G10" i="17"/>
  <c r="E10" i="17"/>
  <c r="M9" i="17"/>
  <c r="K9" i="17"/>
  <c r="I9" i="17"/>
  <c r="G9" i="17"/>
  <c r="E9" i="17"/>
  <c r="M8" i="17"/>
  <c r="K8" i="17"/>
  <c r="I8" i="17"/>
  <c r="G8" i="17"/>
  <c r="E8" i="17"/>
  <c r="A8" i="17"/>
  <c r="M7" i="17"/>
  <c r="K7" i="17"/>
  <c r="I7" i="17"/>
  <c r="G7" i="17"/>
  <c r="E7" i="17"/>
  <c r="K14" i="16" l="1"/>
  <c r="M228" i="16"/>
  <c r="M227" i="16"/>
  <c r="M226" i="16"/>
  <c r="M225" i="16"/>
  <c r="M224" i="16"/>
  <c r="M223" i="16"/>
  <c r="M222" i="16"/>
  <c r="M221" i="16"/>
  <c r="M220" i="16"/>
  <c r="M219" i="16"/>
  <c r="M218" i="16"/>
  <c r="M217" i="16"/>
  <c r="M216" i="16"/>
  <c r="M215" i="16"/>
  <c r="M214" i="16"/>
  <c r="M213" i="16"/>
  <c r="M212" i="16"/>
  <c r="M211" i="16"/>
  <c r="M210" i="16"/>
  <c r="M209" i="16"/>
  <c r="M208" i="16"/>
  <c r="M207" i="16"/>
  <c r="M206" i="16"/>
  <c r="M205" i="16"/>
  <c r="M204" i="16"/>
  <c r="M203" i="16"/>
  <c r="M202" i="16"/>
  <c r="M201" i="16"/>
  <c r="M200" i="16"/>
  <c r="M199" i="16"/>
  <c r="M198" i="16"/>
  <c r="M197" i="16"/>
  <c r="M196" i="16"/>
  <c r="M195" i="16"/>
  <c r="M194" i="16"/>
  <c r="M193" i="16"/>
  <c r="M192" i="16"/>
  <c r="M191" i="16"/>
  <c r="M190" i="16"/>
  <c r="M189" i="16"/>
  <c r="M188" i="16"/>
  <c r="M187" i="16"/>
  <c r="M186" i="16"/>
  <c r="M185" i="16"/>
  <c r="M184" i="16"/>
  <c r="M183" i="16"/>
  <c r="M182" i="16"/>
  <c r="M181" i="16"/>
  <c r="M180" i="16"/>
  <c r="M179" i="16"/>
  <c r="M178" i="16"/>
  <c r="M177" i="16"/>
  <c r="M176" i="16"/>
  <c r="M175" i="16"/>
  <c r="M174" i="16"/>
  <c r="M173" i="16"/>
  <c r="M172" i="16"/>
  <c r="M171" i="16"/>
  <c r="M170" i="16"/>
  <c r="M169" i="16"/>
  <c r="M168" i="16"/>
  <c r="M167" i="16"/>
  <c r="M166" i="16"/>
  <c r="M165" i="16"/>
  <c r="M164" i="16"/>
  <c r="M163" i="16"/>
  <c r="M162" i="16"/>
  <c r="M161" i="16"/>
  <c r="M160" i="16"/>
  <c r="M159" i="16"/>
  <c r="M158" i="16"/>
  <c r="M157" i="16"/>
  <c r="M156" i="16"/>
  <c r="M155" i="16"/>
  <c r="M154" i="16"/>
  <c r="M153" i="16"/>
  <c r="M152" i="16"/>
  <c r="M151" i="16"/>
  <c r="M150" i="16"/>
  <c r="M149" i="16"/>
  <c r="M148" i="16"/>
  <c r="M147" i="16"/>
  <c r="M146" i="16"/>
  <c r="M145" i="16"/>
  <c r="M144" i="16"/>
  <c r="M143" i="16"/>
  <c r="M142" i="16"/>
  <c r="M141" i="16"/>
  <c r="M140" i="16"/>
  <c r="M139" i="16"/>
  <c r="M138" i="16"/>
  <c r="M137" i="16"/>
  <c r="M136" i="16"/>
  <c r="M135" i="16"/>
  <c r="M134" i="16"/>
  <c r="M133" i="16"/>
  <c r="M132" i="16"/>
  <c r="M131" i="16"/>
  <c r="M130" i="16"/>
  <c r="M129" i="16"/>
  <c r="M128" i="16"/>
  <c r="M127" i="16"/>
  <c r="M126" i="16"/>
  <c r="M125" i="16"/>
  <c r="M124" i="16"/>
  <c r="M123" i="16"/>
  <c r="M122" i="16"/>
  <c r="M121" i="16"/>
  <c r="M120" i="16"/>
  <c r="M119" i="16"/>
  <c r="M118" i="16"/>
  <c r="M117" i="16"/>
  <c r="M116" i="16"/>
  <c r="M115" i="16"/>
  <c r="M114" i="16"/>
  <c r="M113" i="16"/>
  <c r="M112" i="16"/>
  <c r="M111" i="16"/>
  <c r="M110" i="16"/>
  <c r="M109" i="16"/>
  <c r="M108" i="16"/>
  <c r="M107" i="16"/>
  <c r="M106" i="16"/>
  <c r="M105" i="16"/>
  <c r="M104" i="16"/>
  <c r="M103" i="16"/>
  <c r="M102" i="16"/>
  <c r="M101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M85" i="16"/>
  <c r="M84" i="16"/>
  <c r="M83" i="16"/>
  <c r="M82" i="16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O228" i="16"/>
  <c r="K228" i="16"/>
  <c r="I228" i="16"/>
  <c r="G228" i="16"/>
  <c r="E228" i="16"/>
  <c r="O227" i="16"/>
  <c r="K227" i="16"/>
  <c r="I227" i="16"/>
  <c r="G227" i="16"/>
  <c r="E227" i="16"/>
  <c r="O226" i="16"/>
  <c r="K226" i="16"/>
  <c r="I226" i="16"/>
  <c r="G226" i="16"/>
  <c r="E226" i="16"/>
  <c r="O225" i="16"/>
  <c r="K225" i="16"/>
  <c r="I225" i="16"/>
  <c r="G225" i="16"/>
  <c r="E225" i="16"/>
  <c r="O224" i="16"/>
  <c r="K224" i="16"/>
  <c r="I224" i="16"/>
  <c r="G224" i="16"/>
  <c r="E224" i="16"/>
  <c r="O223" i="16"/>
  <c r="K223" i="16"/>
  <c r="I223" i="16"/>
  <c r="G223" i="16"/>
  <c r="E223" i="16"/>
  <c r="O222" i="16"/>
  <c r="K222" i="16"/>
  <c r="I222" i="16"/>
  <c r="G222" i="16"/>
  <c r="E222" i="16"/>
  <c r="O221" i="16"/>
  <c r="K221" i="16"/>
  <c r="I221" i="16"/>
  <c r="G221" i="16"/>
  <c r="E221" i="16"/>
  <c r="O220" i="16"/>
  <c r="K220" i="16"/>
  <c r="I220" i="16"/>
  <c r="G220" i="16"/>
  <c r="E220" i="16"/>
  <c r="O219" i="16"/>
  <c r="K219" i="16"/>
  <c r="I219" i="16"/>
  <c r="G219" i="16"/>
  <c r="E219" i="16"/>
  <c r="O218" i="16"/>
  <c r="K218" i="16"/>
  <c r="I218" i="16"/>
  <c r="G218" i="16"/>
  <c r="E218" i="16"/>
  <c r="O217" i="16"/>
  <c r="K217" i="16"/>
  <c r="I217" i="16"/>
  <c r="G217" i="16"/>
  <c r="E217" i="16"/>
  <c r="O216" i="16"/>
  <c r="K216" i="16"/>
  <c r="I216" i="16"/>
  <c r="G216" i="16"/>
  <c r="E216" i="16"/>
  <c r="O215" i="16"/>
  <c r="K215" i="16"/>
  <c r="I215" i="16"/>
  <c r="G215" i="16"/>
  <c r="E215" i="16"/>
  <c r="O214" i="16"/>
  <c r="K214" i="16"/>
  <c r="I214" i="16"/>
  <c r="G214" i="16"/>
  <c r="E214" i="16"/>
  <c r="O213" i="16"/>
  <c r="K213" i="16"/>
  <c r="I213" i="16"/>
  <c r="G213" i="16"/>
  <c r="E213" i="16"/>
  <c r="O212" i="16"/>
  <c r="K212" i="16"/>
  <c r="I212" i="16"/>
  <c r="G212" i="16"/>
  <c r="E212" i="16"/>
  <c r="O211" i="16"/>
  <c r="K211" i="16"/>
  <c r="I211" i="16"/>
  <c r="G211" i="16"/>
  <c r="E211" i="16"/>
  <c r="O210" i="16"/>
  <c r="K210" i="16"/>
  <c r="I210" i="16"/>
  <c r="G210" i="16"/>
  <c r="E210" i="16"/>
  <c r="O209" i="16"/>
  <c r="K209" i="16"/>
  <c r="I209" i="16"/>
  <c r="G209" i="16"/>
  <c r="E209" i="16"/>
  <c r="O208" i="16"/>
  <c r="K208" i="16"/>
  <c r="I208" i="16"/>
  <c r="G208" i="16"/>
  <c r="E208" i="16"/>
  <c r="O207" i="16"/>
  <c r="K207" i="16"/>
  <c r="I207" i="16"/>
  <c r="G207" i="16"/>
  <c r="E207" i="16"/>
  <c r="O206" i="16"/>
  <c r="K206" i="16"/>
  <c r="I206" i="16"/>
  <c r="G206" i="16"/>
  <c r="E206" i="16"/>
  <c r="O205" i="16"/>
  <c r="K205" i="16"/>
  <c r="I205" i="16"/>
  <c r="G205" i="16"/>
  <c r="E205" i="16"/>
  <c r="O204" i="16"/>
  <c r="K204" i="16"/>
  <c r="I204" i="16"/>
  <c r="G204" i="16"/>
  <c r="E204" i="16"/>
  <c r="O203" i="16"/>
  <c r="K203" i="16"/>
  <c r="I203" i="16"/>
  <c r="G203" i="16"/>
  <c r="E203" i="16"/>
  <c r="O202" i="16"/>
  <c r="K202" i="16"/>
  <c r="I202" i="16"/>
  <c r="G202" i="16"/>
  <c r="E202" i="16"/>
  <c r="O201" i="16"/>
  <c r="K201" i="16"/>
  <c r="I201" i="16"/>
  <c r="G201" i="16"/>
  <c r="E201" i="16"/>
  <c r="O200" i="16"/>
  <c r="K200" i="16"/>
  <c r="I200" i="16"/>
  <c r="G200" i="16"/>
  <c r="E200" i="16"/>
  <c r="O199" i="16"/>
  <c r="K199" i="16"/>
  <c r="I199" i="16"/>
  <c r="G199" i="16"/>
  <c r="E199" i="16"/>
  <c r="O198" i="16"/>
  <c r="K198" i="16"/>
  <c r="I198" i="16"/>
  <c r="G198" i="16"/>
  <c r="E198" i="16"/>
  <c r="O197" i="16"/>
  <c r="K197" i="16"/>
  <c r="I197" i="16"/>
  <c r="G197" i="16"/>
  <c r="E197" i="16"/>
  <c r="O196" i="16"/>
  <c r="K196" i="16"/>
  <c r="I196" i="16"/>
  <c r="G196" i="16"/>
  <c r="E196" i="16"/>
  <c r="O195" i="16"/>
  <c r="K195" i="16"/>
  <c r="I195" i="16"/>
  <c r="G195" i="16"/>
  <c r="E195" i="16"/>
  <c r="O194" i="16"/>
  <c r="K194" i="16"/>
  <c r="I194" i="16"/>
  <c r="G194" i="16"/>
  <c r="E194" i="16"/>
  <c r="O193" i="16"/>
  <c r="K193" i="16"/>
  <c r="I193" i="16"/>
  <c r="G193" i="16"/>
  <c r="E193" i="16"/>
  <c r="O192" i="16"/>
  <c r="K192" i="16"/>
  <c r="I192" i="16"/>
  <c r="G192" i="16"/>
  <c r="E192" i="16"/>
  <c r="O191" i="16"/>
  <c r="K191" i="16"/>
  <c r="I191" i="16"/>
  <c r="G191" i="16"/>
  <c r="E191" i="16"/>
  <c r="O190" i="16"/>
  <c r="K190" i="16"/>
  <c r="I190" i="16"/>
  <c r="G190" i="16"/>
  <c r="E190" i="16"/>
  <c r="O189" i="16"/>
  <c r="K189" i="16"/>
  <c r="I189" i="16"/>
  <c r="G189" i="16"/>
  <c r="E189" i="16"/>
  <c r="O188" i="16"/>
  <c r="K188" i="16"/>
  <c r="I188" i="16"/>
  <c r="G188" i="16"/>
  <c r="E188" i="16"/>
  <c r="O187" i="16"/>
  <c r="K187" i="16"/>
  <c r="I187" i="16"/>
  <c r="G187" i="16"/>
  <c r="E187" i="16"/>
  <c r="O186" i="16"/>
  <c r="K186" i="16"/>
  <c r="I186" i="16"/>
  <c r="G186" i="16"/>
  <c r="E186" i="16"/>
  <c r="O185" i="16"/>
  <c r="K185" i="16"/>
  <c r="I185" i="16"/>
  <c r="G185" i="16"/>
  <c r="E185" i="16"/>
  <c r="O184" i="16"/>
  <c r="K184" i="16"/>
  <c r="I184" i="16"/>
  <c r="G184" i="16"/>
  <c r="E184" i="16"/>
  <c r="O183" i="16"/>
  <c r="K183" i="16"/>
  <c r="I183" i="16"/>
  <c r="G183" i="16"/>
  <c r="E183" i="16"/>
  <c r="O182" i="16"/>
  <c r="K182" i="16"/>
  <c r="I182" i="16"/>
  <c r="G182" i="16"/>
  <c r="E182" i="16"/>
  <c r="O181" i="16"/>
  <c r="K181" i="16"/>
  <c r="I181" i="16"/>
  <c r="G181" i="16"/>
  <c r="E181" i="16"/>
  <c r="O180" i="16"/>
  <c r="K180" i="16"/>
  <c r="I180" i="16"/>
  <c r="G180" i="16"/>
  <c r="E180" i="16"/>
  <c r="O179" i="16"/>
  <c r="K179" i="16"/>
  <c r="I179" i="16"/>
  <c r="G179" i="16"/>
  <c r="E179" i="16"/>
  <c r="O178" i="16"/>
  <c r="K178" i="16"/>
  <c r="I178" i="16"/>
  <c r="G178" i="16"/>
  <c r="E178" i="16"/>
  <c r="O177" i="16"/>
  <c r="K177" i="16"/>
  <c r="I177" i="16"/>
  <c r="G177" i="16"/>
  <c r="E177" i="16"/>
  <c r="O176" i="16"/>
  <c r="K176" i="16"/>
  <c r="I176" i="16"/>
  <c r="G176" i="16"/>
  <c r="E176" i="16"/>
  <c r="O175" i="16"/>
  <c r="K175" i="16"/>
  <c r="I175" i="16"/>
  <c r="G175" i="16"/>
  <c r="E175" i="16"/>
  <c r="O174" i="16"/>
  <c r="K174" i="16"/>
  <c r="I174" i="16"/>
  <c r="G174" i="16"/>
  <c r="E174" i="16"/>
  <c r="O173" i="16"/>
  <c r="K173" i="16"/>
  <c r="I173" i="16"/>
  <c r="G173" i="16"/>
  <c r="E173" i="16"/>
  <c r="O172" i="16"/>
  <c r="K172" i="16"/>
  <c r="I172" i="16"/>
  <c r="G172" i="16"/>
  <c r="E172" i="16"/>
  <c r="O171" i="16"/>
  <c r="K171" i="16"/>
  <c r="I171" i="16"/>
  <c r="G171" i="16"/>
  <c r="E171" i="16"/>
  <c r="O170" i="16"/>
  <c r="K170" i="16"/>
  <c r="I170" i="16"/>
  <c r="G170" i="16"/>
  <c r="E170" i="16"/>
  <c r="O169" i="16"/>
  <c r="K169" i="16"/>
  <c r="I169" i="16"/>
  <c r="G169" i="16"/>
  <c r="E169" i="16"/>
  <c r="O168" i="16"/>
  <c r="K168" i="16"/>
  <c r="I168" i="16"/>
  <c r="G168" i="16"/>
  <c r="E168" i="16"/>
  <c r="O167" i="16"/>
  <c r="K167" i="16"/>
  <c r="I167" i="16"/>
  <c r="G167" i="16"/>
  <c r="E167" i="16"/>
  <c r="O166" i="16"/>
  <c r="K166" i="16"/>
  <c r="I166" i="16"/>
  <c r="G166" i="16"/>
  <c r="E166" i="16"/>
  <c r="O165" i="16"/>
  <c r="K165" i="16"/>
  <c r="I165" i="16"/>
  <c r="G165" i="16"/>
  <c r="E165" i="16"/>
  <c r="O164" i="16"/>
  <c r="K164" i="16"/>
  <c r="I164" i="16"/>
  <c r="G164" i="16"/>
  <c r="E164" i="16"/>
  <c r="O163" i="16"/>
  <c r="K163" i="16"/>
  <c r="I163" i="16"/>
  <c r="G163" i="16"/>
  <c r="E163" i="16"/>
  <c r="O162" i="16"/>
  <c r="K162" i="16"/>
  <c r="I162" i="16"/>
  <c r="G162" i="16"/>
  <c r="E162" i="16"/>
  <c r="O161" i="16"/>
  <c r="K161" i="16"/>
  <c r="I161" i="16"/>
  <c r="G161" i="16"/>
  <c r="E161" i="16"/>
  <c r="O160" i="16"/>
  <c r="K160" i="16"/>
  <c r="I160" i="16"/>
  <c r="G160" i="16"/>
  <c r="E160" i="16"/>
  <c r="O159" i="16"/>
  <c r="K159" i="16"/>
  <c r="I159" i="16"/>
  <c r="G159" i="16"/>
  <c r="E159" i="16"/>
  <c r="O158" i="16"/>
  <c r="K158" i="16"/>
  <c r="I158" i="16"/>
  <c r="G158" i="16"/>
  <c r="E158" i="16"/>
  <c r="O157" i="16"/>
  <c r="K157" i="16"/>
  <c r="I157" i="16"/>
  <c r="G157" i="16"/>
  <c r="E157" i="16"/>
  <c r="O156" i="16"/>
  <c r="K156" i="16"/>
  <c r="I156" i="16"/>
  <c r="G156" i="16"/>
  <c r="E156" i="16"/>
  <c r="O155" i="16"/>
  <c r="K155" i="16"/>
  <c r="I155" i="16"/>
  <c r="G155" i="16"/>
  <c r="E155" i="16"/>
  <c r="O154" i="16"/>
  <c r="K154" i="16"/>
  <c r="I154" i="16"/>
  <c r="G154" i="16"/>
  <c r="E154" i="16"/>
  <c r="O153" i="16"/>
  <c r="K153" i="16"/>
  <c r="I153" i="16"/>
  <c r="G153" i="16"/>
  <c r="E153" i="16"/>
  <c r="O152" i="16"/>
  <c r="K152" i="16"/>
  <c r="I152" i="16"/>
  <c r="G152" i="16"/>
  <c r="E152" i="16"/>
  <c r="O151" i="16"/>
  <c r="K151" i="16"/>
  <c r="I151" i="16"/>
  <c r="G151" i="16"/>
  <c r="E151" i="16"/>
  <c r="O150" i="16"/>
  <c r="K150" i="16"/>
  <c r="I150" i="16"/>
  <c r="G150" i="16"/>
  <c r="E150" i="16"/>
  <c r="O149" i="16"/>
  <c r="K149" i="16"/>
  <c r="I149" i="16"/>
  <c r="G149" i="16"/>
  <c r="E149" i="16"/>
  <c r="O148" i="16"/>
  <c r="K148" i="16"/>
  <c r="I148" i="16"/>
  <c r="G148" i="16"/>
  <c r="E148" i="16"/>
  <c r="O147" i="16"/>
  <c r="K147" i="16"/>
  <c r="I147" i="16"/>
  <c r="G147" i="16"/>
  <c r="E147" i="16"/>
  <c r="O146" i="16"/>
  <c r="K146" i="16"/>
  <c r="I146" i="16"/>
  <c r="G146" i="16"/>
  <c r="E146" i="16"/>
  <c r="O145" i="16"/>
  <c r="K145" i="16"/>
  <c r="I145" i="16"/>
  <c r="G145" i="16"/>
  <c r="E145" i="16"/>
  <c r="O144" i="16"/>
  <c r="K144" i="16"/>
  <c r="I144" i="16"/>
  <c r="G144" i="16"/>
  <c r="E144" i="16"/>
  <c r="O143" i="16"/>
  <c r="K143" i="16"/>
  <c r="I143" i="16"/>
  <c r="G143" i="16"/>
  <c r="E143" i="16"/>
  <c r="O142" i="16"/>
  <c r="K142" i="16"/>
  <c r="I142" i="16"/>
  <c r="G142" i="16"/>
  <c r="E142" i="16"/>
  <c r="O141" i="16"/>
  <c r="K141" i="16"/>
  <c r="I141" i="16"/>
  <c r="G141" i="16"/>
  <c r="E141" i="16"/>
  <c r="O140" i="16"/>
  <c r="K140" i="16"/>
  <c r="I140" i="16"/>
  <c r="G140" i="16"/>
  <c r="E140" i="16"/>
  <c r="O139" i="16"/>
  <c r="K139" i="16"/>
  <c r="I139" i="16"/>
  <c r="G139" i="16"/>
  <c r="E139" i="16"/>
  <c r="O138" i="16"/>
  <c r="K138" i="16"/>
  <c r="I138" i="16"/>
  <c r="G138" i="16"/>
  <c r="E138" i="16"/>
  <c r="O137" i="16"/>
  <c r="K137" i="16"/>
  <c r="I137" i="16"/>
  <c r="G137" i="16"/>
  <c r="E137" i="16"/>
  <c r="O136" i="16"/>
  <c r="K136" i="16"/>
  <c r="I136" i="16"/>
  <c r="G136" i="16"/>
  <c r="E136" i="16"/>
  <c r="O135" i="16"/>
  <c r="K135" i="16"/>
  <c r="I135" i="16"/>
  <c r="G135" i="16"/>
  <c r="E135" i="16"/>
  <c r="O134" i="16"/>
  <c r="K134" i="16"/>
  <c r="I134" i="16"/>
  <c r="G134" i="16"/>
  <c r="E134" i="16"/>
  <c r="O133" i="16"/>
  <c r="K133" i="16"/>
  <c r="I133" i="16"/>
  <c r="G133" i="16"/>
  <c r="E133" i="16"/>
  <c r="O132" i="16"/>
  <c r="K132" i="16"/>
  <c r="I132" i="16"/>
  <c r="G132" i="16"/>
  <c r="E132" i="16"/>
  <c r="O131" i="16"/>
  <c r="K131" i="16"/>
  <c r="I131" i="16"/>
  <c r="G131" i="16"/>
  <c r="E131" i="16"/>
  <c r="O130" i="16"/>
  <c r="K130" i="16"/>
  <c r="I130" i="16"/>
  <c r="G130" i="16"/>
  <c r="E130" i="16"/>
  <c r="O129" i="16"/>
  <c r="K129" i="16"/>
  <c r="I129" i="16"/>
  <c r="G129" i="16"/>
  <c r="E129" i="16"/>
  <c r="O128" i="16"/>
  <c r="K128" i="16"/>
  <c r="I128" i="16"/>
  <c r="G128" i="16"/>
  <c r="E128" i="16"/>
  <c r="O127" i="16"/>
  <c r="K127" i="16"/>
  <c r="I127" i="16"/>
  <c r="G127" i="16"/>
  <c r="E127" i="16"/>
  <c r="O126" i="16"/>
  <c r="K126" i="16"/>
  <c r="I126" i="16"/>
  <c r="G126" i="16"/>
  <c r="E126" i="16"/>
  <c r="O125" i="16"/>
  <c r="K125" i="16"/>
  <c r="I125" i="16"/>
  <c r="G125" i="16"/>
  <c r="E125" i="16"/>
  <c r="O124" i="16"/>
  <c r="K124" i="16"/>
  <c r="I124" i="16"/>
  <c r="G124" i="16"/>
  <c r="E124" i="16"/>
  <c r="O123" i="16"/>
  <c r="K123" i="16"/>
  <c r="I123" i="16"/>
  <c r="G123" i="16"/>
  <c r="E123" i="16"/>
  <c r="O122" i="16"/>
  <c r="K122" i="16"/>
  <c r="I122" i="16"/>
  <c r="G122" i="16"/>
  <c r="E122" i="16"/>
  <c r="O121" i="16"/>
  <c r="K121" i="16"/>
  <c r="I121" i="16"/>
  <c r="G121" i="16"/>
  <c r="E121" i="16"/>
  <c r="O120" i="16"/>
  <c r="K120" i="16"/>
  <c r="I120" i="16"/>
  <c r="G120" i="16"/>
  <c r="E120" i="16"/>
  <c r="O119" i="16"/>
  <c r="K119" i="16"/>
  <c r="I119" i="16"/>
  <c r="G119" i="16"/>
  <c r="E119" i="16"/>
  <c r="O118" i="16"/>
  <c r="K118" i="16"/>
  <c r="I118" i="16"/>
  <c r="G118" i="16"/>
  <c r="E118" i="16"/>
  <c r="O117" i="16"/>
  <c r="K117" i="16"/>
  <c r="I117" i="16"/>
  <c r="G117" i="16"/>
  <c r="E117" i="16"/>
  <c r="O116" i="16"/>
  <c r="K116" i="16"/>
  <c r="I116" i="16"/>
  <c r="G116" i="16"/>
  <c r="E116" i="16"/>
  <c r="O115" i="16"/>
  <c r="K115" i="16"/>
  <c r="I115" i="16"/>
  <c r="G115" i="16"/>
  <c r="E115" i="16"/>
  <c r="O114" i="16"/>
  <c r="K114" i="16"/>
  <c r="I114" i="16"/>
  <c r="G114" i="16"/>
  <c r="E114" i="16"/>
  <c r="O113" i="16"/>
  <c r="K113" i="16"/>
  <c r="I113" i="16"/>
  <c r="G113" i="16"/>
  <c r="E113" i="16"/>
  <c r="O112" i="16"/>
  <c r="K112" i="16"/>
  <c r="I112" i="16"/>
  <c r="G112" i="16"/>
  <c r="E112" i="16"/>
  <c r="O111" i="16"/>
  <c r="K111" i="16"/>
  <c r="I111" i="16"/>
  <c r="G111" i="16"/>
  <c r="E111" i="16"/>
  <c r="O110" i="16"/>
  <c r="K110" i="16"/>
  <c r="I110" i="16"/>
  <c r="G110" i="16"/>
  <c r="E110" i="16"/>
  <c r="O109" i="16"/>
  <c r="K109" i="16"/>
  <c r="I109" i="16"/>
  <c r="G109" i="16"/>
  <c r="E109" i="16"/>
  <c r="O108" i="16"/>
  <c r="K108" i="16"/>
  <c r="I108" i="16"/>
  <c r="G108" i="16"/>
  <c r="E108" i="16"/>
  <c r="O107" i="16"/>
  <c r="K107" i="16"/>
  <c r="I107" i="16"/>
  <c r="G107" i="16"/>
  <c r="E107" i="16"/>
  <c r="O106" i="16"/>
  <c r="K106" i="16"/>
  <c r="I106" i="16"/>
  <c r="G106" i="16"/>
  <c r="E106" i="16"/>
  <c r="O105" i="16"/>
  <c r="K105" i="16"/>
  <c r="I105" i="16"/>
  <c r="G105" i="16"/>
  <c r="E105" i="16"/>
  <c r="O104" i="16"/>
  <c r="K104" i="16"/>
  <c r="I104" i="16"/>
  <c r="G104" i="16"/>
  <c r="E104" i="16"/>
  <c r="O103" i="16"/>
  <c r="K103" i="16"/>
  <c r="I103" i="16"/>
  <c r="G103" i="16"/>
  <c r="E103" i="16"/>
  <c r="O102" i="16"/>
  <c r="K102" i="16"/>
  <c r="I102" i="16"/>
  <c r="G102" i="16"/>
  <c r="E102" i="16"/>
  <c r="O101" i="16"/>
  <c r="K101" i="16"/>
  <c r="I101" i="16"/>
  <c r="G101" i="16"/>
  <c r="E101" i="16"/>
  <c r="O100" i="16"/>
  <c r="K100" i="16"/>
  <c r="I100" i="16"/>
  <c r="G100" i="16"/>
  <c r="E100" i="16"/>
  <c r="O99" i="16"/>
  <c r="K99" i="16"/>
  <c r="I99" i="16"/>
  <c r="G99" i="16"/>
  <c r="E99" i="16"/>
  <c r="O98" i="16"/>
  <c r="K98" i="16"/>
  <c r="I98" i="16"/>
  <c r="G98" i="16"/>
  <c r="E98" i="16"/>
  <c r="O97" i="16"/>
  <c r="K97" i="16"/>
  <c r="I97" i="16"/>
  <c r="G97" i="16"/>
  <c r="E97" i="16"/>
  <c r="O96" i="16"/>
  <c r="K96" i="16"/>
  <c r="I96" i="16"/>
  <c r="G96" i="16"/>
  <c r="E96" i="16"/>
  <c r="O95" i="16"/>
  <c r="K95" i="16"/>
  <c r="I95" i="16"/>
  <c r="G95" i="16"/>
  <c r="E95" i="16"/>
  <c r="O94" i="16"/>
  <c r="K94" i="16"/>
  <c r="I94" i="16"/>
  <c r="G94" i="16"/>
  <c r="E94" i="16"/>
  <c r="O93" i="16"/>
  <c r="K93" i="16"/>
  <c r="I93" i="16"/>
  <c r="G93" i="16"/>
  <c r="E93" i="16"/>
  <c r="O92" i="16"/>
  <c r="K92" i="16"/>
  <c r="I92" i="16"/>
  <c r="G92" i="16"/>
  <c r="E92" i="16"/>
  <c r="O91" i="16"/>
  <c r="K91" i="16"/>
  <c r="I91" i="16"/>
  <c r="G91" i="16"/>
  <c r="E91" i="16"/>
  <c r="O90" i="16"/>
  <c r="K90" i="16"/>
  <c r="I90" i="16"/>
  <c r="G90" i="16"/>
  <c r="E90" i="16"/>
  <c r="O89" i="16"/>
  <c r="K89" i="16"/>
  <c r="I89" i="16"/>
  <c r="G89" i="16"/>
  <c r="E89" i="16"/>
  <c r="O88" i="16"/>
  <c r="K88" i="16"/>
  <c r="I88" i="16"/>
  <c r="G88" i="16"/>
  <c r="E88" i="16"/>
  <c r="O87" i="16"/>
  <c r="K87" i="16"/>
  <c r="I87" i="16"/>
  <c r="G87" i="16"/>
  <c r="E87" i="16"/>
  <c r="O86" i="16"/>
  <c r="K86" i="16"/>
  <c r="I86" i="16"/>
  <c r="G86" i="16"/>
  <c r="E86" i="16"/>
  <c r="O85" i="16"/>
  <c r="K85" i="16"/>
  <c r="I85" i="16"/>
  <c r="G85" i="16"/>
  <c r="E85" i="16"/>
  <c r="O84" i="16"/>
  <c r="K84" i="16"/>
  <c r="I84" i="16"/>
  <c r="G84" i="16"/>
  <c r="E84" i="16"/>
  <c r="O83" i="16"/>
  <c r="K83" i="16"/>
  <c r="I83" i="16"/>
  <c r="G83" i="16"/>
  <c r="E83" i="16"/>
  <c r="O82" i="16"/>
  <c r="K82" i="16"/>
  <c r="I82" i="16"/>
  <c r="G82" i="16"/>
  <c r="E82" i="16"/>
  <c r="O81" i="16"/>
  <c r="K81" i="16"/>
  <c r="I81" i="16"/>
  <c r="G81" i="16"/>
  <c r="E81" i="16"/>
  <c r="O80" i="16"/>
  <c r="K80" i="16"/>
  <c r="I80" i="16"/>
  <c r="G80" i="16"/>
  <c r="E80" i="16"/>
  <c r="O79" i="16"/>
  <c r="K79" i="16"/>
  <c r="I79" i="16"/>
  <c r="G79" i="16"/>
  <c r="E79" i="16"/>
  <c r="O78" i="16"/>
  <c r="K78" i="16"/>
  <c r="I78" i="16"/>
  <c r="G78" i="16"/>
  <c r="E78" i="16"/>
  <c r="O77" i="16"/>
  <c r="K77" i="16"/>
  <c r="I77" i="16"/>
  <c r="G77" i="16"/>
  <c r="E77" i="16"/>
  <c r="O76" i="16"/>
  <c r="K76" i="16"/>
  <c r="I76" i="16"/>
  <c r="G76" i="16"/>
  <c r="E76" i="16"/>
  <c r="O75" i="16"/>
  <c r="K75" i="16"/>
  <c r="I75" i="16"/>
  <c r="G75" i="16"/>
  <c r="E75" i="16"/>
  <c r="O74" i="16"/>
  <c r="K74" i="16"/>
  <c r="I74" i="16"/>
  <c r="G74" i="16"/>
  <c r="E74" i="16"/>
  <c r="O73" i="16"/>
  <c r="K73" i="16"/>
  <c r="I73" i="16"/>
  <c r="G73" i="16"/>
  <c r="E73" i="16"/>
  <c r="O72" i="16"/>
  <c r="K72" i="16"/>
  <c r="I72" i="16"/>
  <c r="G72" i="16"/>
  <c r="E72" i="16"/>
  <c r="O71" i="16"/>
  <c r="K71" i="16"/>
  <c r="I71" i="16"/>
  <c r="G71" i="16"/>
  <c r="E71" i="16"/>
  <c r="O70" i="16"/>
  <c r="K70" i="16"/>
  <c r="I70" i="16"/>
  <c r="G70" i="16"/>
  <c r="E70" i="16"/>
  <c r="O69" i="16"/>
  <c r="K69" i="16"/>
  <c r="I69" i="16"/>
  <c r="G69" i="16"/>
  <c r="E69" i="16"/>
  <c r="O68" i="16"/>
  <c r="K68" i="16"/>
  <c r="I68" i="16"/>
  <c r="G68" i="16"/>
  <c r="E68" i="16"/>
  <c r="O67" i="16"/>
  <c r="K67" i="16"/>
  <c r="I67" i="16"/>
  <c r="G67" i="16"/>
  <c r="E67" i="16"/>
  <c r="O66" i="16"/>
  <c r="K66" i="16"/>
  <c r="I66" i="16"/>
  <c r="G66" i="16"/>
  <c r="E66" i="16"/>
  <c r="O65" i="16"/>
  <c r="K65" i="16"/>
  <c r="I65" i="16"/>
  <c r="G65" i="16"/>
  <c r="E65" i="16"/>
  <c r="O64" i="16"/>
  <c r="K64" i="16"/>
  <c r="I64" i="16"/>
  <c r="G64" i="16"/>
  <c r="E64" i="16"/>
  <c r="O63" i="16"/>
  <c r="K63" i="16"/>
  <c r="I63" i="16"/>
  <c r="G63" i="16"/>
  <c r="E63" i="16"/>
  <c r="O62" i="16"/>
  <c r="K62" i="16"/>
  <c r="I62" i="16"/>
  <c r="G62" i="16"/>
  <c r="E62" i="16"/>
  <c r="O61" i="16"/>
  <c r="K61" i="16"/>
  <c r="I61" i="16"/>
  <c r="G61" i="16"/>
  <c r="E61" i="16"/>
  <c r="O60" i="16"/>
  <c r="K60" i="16"/>
  <c r="I60" i="16"/>
  <c r="G60" i="16"/>
  <c r="E60" i="16"/>
  <c r="O59" i="16"/>
  <c r="K59" i="16"/>
  <c r="I59" i="16"/>
  <c r="G59" i="16"/>
  <c r="E59" i="16"/>
  <c r="O58" i="16"/>
  <c r="K58" i="16"/>
  <c r="I58" i="16"/>
  <c r="G58" i="16"/>
  <c r="E58" i="16"/>
  <c r="O57" i="16"/>
  <c r="K57" i="16"/>
  <c r="I57" i="16"/>
  <c r="G57" i="16"/>
  <c r="E57" i="16"/>
  <c r="O56" i="16"/>
  <c r="K56" i="16"/>
  <c r="I56" i="16"/>
  <c r="G56" i="16"/>
  <c r="E56" i="16"/>
  <c r="O55" i="16"/>
  <c r="K55" i="16"/>
  <c r="I55" i="16"/>
  <c r="G55" i="16"/>
  <c r="E55" i="16"/>
  <c r="O54" i="16"/>
  <c r="K54" i="16"/>
  <c r="I54" i="16"/>
  <c r="G54" i="16"/>
  <c r="E54" i="16"/>
  <c r="O53" i="16"/>
  <c r="K53" i="16"/>
  <c r="I53" i="16"/>
  <c r="G53" i="16"/>
  <c r="E53" i="16"/>
  <c r="O52" i="16"/>
  <c r="K52" i="16"/>
  <c r="I52" i="16"/>
  <c r="G52" i="16"/>
  <c r="E52" i="16"/>
  <c r="O51" i="16"/>
  <c r="K51" i="16"/>
  <c r="I51" i="16"/>
  <c r="G51" i="16"/>
  <c r="E51" i="16"/>
  <c r="O50" i="16"/>
  <c r="K50" i="16"/>
  <c r="I50" i="16"/>
  <c r="G50" i="16"/>
  <c r="E50" i="16"/>
  <c r="O49" i="16"/>
  <c r="K49" i="16"/>
  <c r="I49" i="16"/>
  <c r="G49" i="16"/>
  <c r="E49" i="16"/>
  <c r="O48" i="16"/>
  <c r="K48" i="16"/>
  <c r="I48" i="16"/>
  <c r="G48" i="16"/>
  <c r="E48" i="16"/>
  <c r="O47" i="16"/>
  <c r="K47" i="16"/>
  <c r="I47" i="16"/>
  <c r="G47" i="16"/>
  <c r="E47" i="16"/>
  <c r="O46" i="16"/>
  <c r="K46" i="16"/>
  <c r="I46" i="16"/>
  <c r="G46" i="16"/>
  <c r="E46" i="16"/>
  <c r="O45" i="16"/>
  <c r="K45" i="16"/>
  <c r="I45" i="16"/>
  <c r="G45" i="16"/>
  <c r="E45" i="16"/>
  <c r="O44" i="16"/>
  <c r="K44" i="16"/>
  <c r="I44" i="16"/>
  <c r="G44" i="16"/>
  <c r="E44" i="16"/>
  <c r="O43" i="16"/>
  <c r="K43" i="16"/>
  <c r="I43" i="16"/>
  <c r="G43" i="16"/>
  <c r="E43" i="16"/>
  <c r="O42" i="16"/>
  <c r="K42" i="16"/>
  <c r="I42" i="16"/>
  <c r="G42" i="16"/>
  <c r="E42" i="16"/>
  <c r="O41" i="16"/>
  <c r="K41" i="16"/>
  <c r="I41" i="16"/>
  <c r="G41" i="16"/>
  <c r="E41" i="16"/>
  <c r="O40" i="16"/>
  <c r="K40" i="16"/>
  <c r="I40" i="16"/>
  <c r="G40" i="16"/>
  <c r="E40" i="16"/>
  <c r="O39" i="16"/>
  <c r="K39" i="16"/>
  <c r="I39" i="16"/>
  <c r="G39" i="16"/>
  <c r="E39" i="16"/>
  <c r="O38" i="16"/>
  <c r="K38" i="16"/>
  <c r="I38" i="16"/>
  <c r="G38" i="16"/>
  <c r="E38" i="16"/>
  <c r="O37" i="16"/>
  <c r="K37" i="16"/>
  <c r="I37" i="16"/>
  <c r="G37" i="16"/>
  <c r="E37" i="16"/>
  <c r="O36" i="16"/>
  <c r="K36" i="16"/>
  <c r="I36" i="16"/>
  <c r="G36" i="16"/>
  <c r="E36" i="16"/>
  <c r="O35" i="16"/>
  <c r="K35" i="16"/>
  <c r="I35" i="16"/>
  <c r="G35" i="16"/>
  <c r="E35" i="16"/>
  <c r="O34" i="16"/>
  <c r="K34" i="16"/>
  <c r="I34" i="16"/>
  <c r="G34" i="16"/>
  <c r="E34" i="16"/>
  <c r="O33" i="16"/>
  <c r="K33" i="16"/>
  <c r="I33" i="16"/>
  <c r="G33" i="16"/>
  <c r="E33" i="16"/>
  <c r="O32" i="16"/>
  <c r="K32" i="16"/>
  <c r="I32" i="16"/>
  <c r="G32" i="16"/>
  <c r="E32" i="16"/>
  <c r="O31" i="16"/>
  <c r="K31" i="16"/>
  <c r="I31" i="16"/>
  <c r="G31" i="16"/>
  <c r="E31" i="16"/>
  <c r="O30" i="16"/>
  <c r="K30" i="16"/>
  <c r="I30" i="16"/>
  <c r="G30" i="16"/>
  <c r="E30" i="16"/>
  <c r="O29" i="16"/>
  <c r="K29" i="16"/>
  <c r="I29" i="16"/>
  <c r="G29" i="16"/>
  <c r="E29" i="16"/>
  <c r="O28" i="16"/>
  <c r="K28" i="16"/>
  <c r="I28" i="16"/>
  <c r="G28" i="16"/>
  <c r="E28" i="16"/>
  <c r="O27" i="16"/>
  <c r="K27" i="16"/>
  <c r="I27" i="16"/>
  <c r="G27" i="16"/>
  <c r="E27" i="16"/>
  <c r="O26" i="16"/>
  <c r="K26" i="16"/>
  <c r="I26" i="16"/>
  <c r="G26" i="16"/>
  <c r="E26" i="16"/>
  <c r="O25" i="16"/>
  <c r="K25" i="16"/>
  <c r="I25" i="16"/>
  <c r="G25" i="16"/>
  <c r="E25" i="16"/>
  <c r="O24" i="16"/>
  <c r="K24" i="16"/>
  <c r="I24" i="16"/>
  <c r="G24" i="16"/>
  <c r="E24" i="16"/>
  <c r="O23" i="16"/>
  <c r="K23" i="16"/>
  <c r="I23" i="16"/>
  <c r="G23" i="16"/>
  <c r="E23" i="16"/>
  <c r="O22" i="16"/>
  <c r="K22" i="16"/>
  <c r="I22" i="16"/>
  <c r="G22" i="16"/>
  <c r="E22" i="16"/>
  <c r="O21" i="16"/>
  <c r="K21" i="16"/>
  <c r="I21" i="16"/>
  <c r="G21" i="16"/>
  <c r="E21" i="16"/>
  <c r="O20" i="16"/>
  <c r="K20" i="16"/>
  <c r="I20" i="16"/>
  <c r="G20" i="16"/>
  <c r="E20" i="16"/>
  <c r="O19" i="16"/>
  <c r="K19" i="16"/>
  <c r="I19" i="16"/>
  <c r="G19" i="16"/>
  <c r="E19" i="16"/>
  <c r="O18" i="16"/>
  <c r="K18" i="16"/>
  <c r="I18" i="16"/>
  <c r="G18" i="16"/>
  <c r="E18" i="16"/>
  <c r="O17" i="16"/>
  <c r="K17" i="16"/>
  <c r="I17" i="16"/>
  <c r="G17" i="16"/>
  <c r="E17" i="16"/>
  <c r="O16" i="16"/>
  <c r="K16" i="16"/>
  <c r="I16" i="16"/>
  <c r="G16" i="16"/>
  <c r="E16" i="16"/>
  <c r="O15" i="16"/>
  <c r="K15" i="16"/>
  <c r="I15" i="16"/>
  <c r="G15" i="16"/>
  <c r="E15" i="16"/>
  <c r="O14" i="16"/>
  <c r="I14" i="16"/>
  <c r="G14" i="16"/>
  <c r="E14" i="16"/>
  <c r="O13" i="16"/>
  <c r="K13" i="16"/>
  <c r="I13" i="16"/>
  <c r="G13" i="16"/>
  <c r="E13" i="16"/>
  <c r="O12" i="16"/>
  <c r="K12" i="16"/>
  <c r="I12" i="16"/>
  <c r="G12" i="16"/>
  <c r="E12" i="16"/>
  <c r="O11" i="16"/>
  <c r="K11" i="16"/>
  <c r="I11" i="16"/>
  <c r="G11" i="16"/>
  <c r="E11" i="16"/>
  <c r="O10" i="16"/>
  <c r="K10" i="16"/>
  <c r="I10" i="16"/>
  <c r="G10" i="16"/>
  <c r="E10" i="16"/>
  <c r="O9" i="16"/>
  <c r="K9" i="16"/>
  <c r="I9" i="16"/>
  <c r="G9" i="16"/>
  <c r="E9" i="16"/>
  <c r="O8" i="16"/>
  <c r="K8" i="16"/>
  <c r="I8" i="16"/>
  <c r="G8" i="16"/>
  <c r="E8" i="16"/>
  <c r="O7" i="16"/>
  <c r="K7" i="16"/>
  <c r="I7" i="16"/>
  <c r="G7" i="16"/>
  <c r="E7" i="16"/>
  <c r="O6" i="16"/>
  <c r="K6" i="16"/>
  <c r="I6" i="16"/>
  <c r="G6" i="16"/>
  <c r="E6" i="16"/>
</calcChain>
</file>

<file path=xl/sharedStrings.xml><?xml version="1.0" encoding="utf-8"?>
<sst xmlns="http://schemas.openxmlformats.org/spreadsheetml/2006/main" count="510" uniqueCount="486">
  <si>
    <t xml:space="preserve">NO, </t>
  </si>
  <si>
    <t>NIM</t>
  </si>
  <si>
    <t>NAMA</t>
  </si>
  <si>
    <t>OSCE</t>
  </si>
  <si>
    <t>Huruf</t>
  </si>
  <si>
    <t>MAHASISWA MENGULANG</t>
  </si>
  <si>
    <t>G0015091</t>
  </si>
  <si>
    <t>FRANSISKA NATASHA W.</t>
  </si>
  <si>
    <t>G0015097</t>
  </si>
  <si>
    <t xml:space="preserve">GITA SANTHIKA PUTRI </t>
  </si>
  <si>
    <t>G0015176</t>
  </si>
  <si>
    <t>NABILA SAADAH B</t>
  </si>
  <si>
    <t>G0015221</t>
  </si>
  <si>
    <t>TAMYANA AMALIA C</t>
  </si>
  <si>
    <t>G0016117</t>
  </si>
  <si>
    <t>IVAN MAULANA</t>
  </si>
  <si>
    <t>G0016134</t>
  </si>
  <si>
    <t>LISA BUDIONO</t>
  </si>
  <si>
    <t>G0016137</t>
  </si>
  <si>
    <t>LUTHFI HAFIZH KHOIRU</t>
  </si>
  <si>
    <t xml:space="preserve">TTD </t>
  </si>
  <si>
    <t>PENGELOLA SKILLS LAB.</t>
  </si>
  <si>
    <t>W AHMI SOFFA I S A</t>
  </si>
  <si>
    <t>G0014236</t>
  </si>
  <si>
    <t>NILAI SKILLS LAB ANGKATAN 2017 SEMESTER I</t>
  </si>
  <si>
    <t>SEMESTER AGUSTUS 2017 - JANUARI 2018</t>
  </si>
  <si>
    <t>G0017001</t>
  </si>
  <si>
    <t>ABI PRASETYA </t>
  </si>
  <si>
    <t>G0017003</t>
  </si>
  <si>
    <t>ABRAHAM EMZURA MAMANTA </t>
  </si>
  <si>
    <t>G0017005</t>
  </si>
  <si>
    <t>ADELIA LAKSITADEWI SIHRAHAYU </t>
  </si>
  <si>
    <t>G0017007</t>
  </si>
  <si>
    <t>AFIF LUTHFI APRIANTO </t>
  </si>
  <si>
    <t>G0017009</t>
  </si>
  <si>
    <t>AFIFAH SYIFAUL UMMAH </t>
  </si>
  <si>
    <t>G0017011</t>
  </si>
  <si>
    <t>AGNI SHALHA ALI </t>
  </si>
  <si>
    <t>G0017013</t>
  </si>
  <si>
    <t>AHMAD AKBAR RIDHO MUSTAWA </t>
  </si>
  <si>
    <t>G0017015</t>
  </si>
  <si>
    <t>AIMAN HILMI ASADUDDIN </t>
  </si>
  <si>
    <t>G0017017</t>
  </si>
  <si>
    <t>AISYAH AZZAHRAH </t>
  </si>
  <si>
    <t>G0017019</t>
  </si>
  <si>
    <t>AJENG RAHMAWATI CHANDRANINGRUM </t>
  </si>
  <si>
    <t>G0017021</t>
  </si>
  <si>
    <t>ALIFIA ZAHRA FACHRUNIZA </t>
  </si>
  <si>
    <t>G0017023</t>
  </si>
  <si>
    <t>ALYA SABILAH SIREGAR </t>
  </si>
  <si>
    <t>G0017025</t>
  </si>
  <si>
    <t>AMALIA ARYASITA DEWI </t>
  </si>
  <si>
    <t>G0017027</t>
  </si>
  <si>
    <t>AMIRA MASIAH SYAHVIRA </t>
  </si>
  <si>
    <t>G0017029</t>
  </si>
  <si>
    <t>ANGGUN PULIHANA WILUJENG </t>
  </si>
  <si>
    <t>G0017031</t>
  </si>
  <si>
    <t>APRILIANA VIVY CANDRA </t>
  </si>
  <si>
    <t>G0017033</t>
  </si>
  <si>
    <t>ARDHIA FEFRINE INDARTA </t>
  </si>
  <si>
    <t>G0017035</t>
  </si>
  <si>
    <t>AULIA FARAH DIBA </t>
  </si>
  <si>
    <t>G0017037</t>
  </si>
  <si>
    <t>AULIYA SALSABILLA </t>
  </si>
  <si>
    <t>G0017039</t>
  </si>
  <si>
    <t>AZHAR CITRA LUKITO </t>
  </si>
  <si>
    <t>G0017041</t>
  </si>
  <si>
    <t>BENEDICTUS </t>
  </si>
  <si>
    <t>G0017043</t>
  </si>
  <si>
    <t>BIMA WAHYU WIJAYA </t>
  </si>
  <si>
    <t>G0017045</t>
  </si>
  <si>
    <t>CHRISTIAN JAMES IBRAHIM </t>
  </si>
  <si>
    <t>G0017047</t>
  </si>
  <si>
    <t>CYNTHIA NURAINI HIDAYATI </t>
  </si>
  <si>
    <t>G0017049</t>
  </si>
  <si>
    <t>DANIA </t>
  </si>
  <si>
    <t>G0017051</t>
  </si>
  <si>
    <t>DEVI AMARA MARITZA </t>
  </si>
  <si>
    <t>G0017053</t>
  </si>
  <si>
    <t>DIAN UTAMI PRIHATININGSIH </t>
  </si>
  <si>
    <t>G0017055</t>
  </si>
  <si>
    <t>DIMITRI RASYAOBIN ABIMANYU </t>
  </si>
  <si>
    <t>G0017057</t>
  </si>
  <si>
    <t>DYKALL NAF`AN DZIKRI </t>
  </si>
  <si>
    <t>G0017059</t>
  </si>
  <si>
    <t>ELVINA ESTELITA AUDREY </t>
  </si>
  <si>
    <t>G0017061</t>
  </si>
  <si>
    <t>ENNI HAZIZAH PULUNGAN </t>
  </si>
  <si>
    <t>G0017063</t>
  </si>
  <si>
    <t>EVAN JAPUTRA SANJAYA </t>
  </si>
  <si>
    <t>G0017065</t>
  </si>
  <si>
    <t>FAJAR TAUFIK NURSEHA </t>
  </si>
  <si>
    <t>G0017067</t>
  </si>
  <si>
    <t>FARAH NADHIFA TYAS DJATMIKA </t>
  </si>
  <si>
    <t>G0017069</t>
  </si>
  <si>
    <t>FATIN NABILA RIZQI </t>
  </si>
  <si>
    <t>G0017071</t>
  </si>
  <si>
    <t>FAWZIA ANDIENA </t>
  </si>
  <si>
    <t>G0017073</t>
  </si>
  <si>
    <t>FELISHIA SERAFINE HERMANTO </t>
  </si>
  <si>
    <t>G0017075</t>
  </si>
  <si>
    <t>FIRMANSYAH </t>
  </si>
  <si>
    <t>G0017077</t>
  </si>
  <si>
    <t>FITRI HANIFA </t>
  </si>
  <si>
    <t>G0017079</t>
  </si>
  <si>
    <t>FITRIANA RAFI` DZAKIYYAH </t>
  </si>
  <si>
    <t>G0017081</t>
  </si>
  <si>
    <t>FRESTIKEN PUSPITA AFIANINDHA </t>
  </si>
  <si>
    <t>G0017083</t>
  </si>
  <si>
    <t>FRIESKA WINDI NUR ISLAMI </t>
  </si>
  <si>
    <t>G0017085</t>
  </si>
  <si>
    <t>GHAZI WIRA SAMAHITA </t>
  </si>
  <si>
    <t>G0017087</t>
  </si>
  <si>
    <t>GUNAWAN WIBISONO </t>
  </si>
  <si>
    <t>G0017089</t>
  </si>
  <si>
    <t>HAFISZAH ASFAHANI </t>
  </si>
  <si>
    <t>G0017091</t>
  </si>
  <si>
    <t>HANA AYU SHAFIRA </t>
  </si>
  <si>
    <t>G0017093</t>
  </si>
  <si>
    <t>HANIK NADA AMALIA </t>
  </si>
  <si>
    <t>G0017095</t>
  </si>
  <si>
    <t>HERNANDIAN RIZKI USODO </t>
  </si>
  <si>
    <t>G0017097</t>
  </si>
  <si>
    <t>HUBERTUS CORRIGAN </t>
  </si>
  <si>
    <t>G0017099</t>
  </si>
  <si>
    <t>I MADE ELIAN WIRA PRADIPTA </t>
  </si>
  <si>
    <t>G0017101</t>
  </si>
  <si>
    <t>IHDA FADHILATUZ ZAHRA </t>
  </si>
  <si>
    <t>G0017103</t>
  </si>
  <si>
    <t>ILHAM WAHYU RAMADHAN </t>
  </si>
  <si>
    <t>G0017105</t>
  </si>
  <si>
    <t>IQBAL </t>
  </si>
  <si>
    <t>G0017107</t>
  </si>
  <si>
    <t>IRFANY ARAFIASETYANTO PRIHADI </t>
  </si>
  <si>
    <t>G0017109</t>
  </si>
  <si>
    <t>JOAN PEMILA </t>
  </si>
  <si>
    <t>G0017111</t>
  </si>
  <si>
    <t>KALAYFA NABILAH T. </t>
  </si>
  <si>
    <t>G0017113</t>
  </si>
  <si>
    <t>KARTIKO KURNIANTO </t>
  </si>
  <si>
    <t>G0017115</t>
  </si>
  <si>
    <t>KENNETH TAN </t>
  </si>
  <si>
    <t>G0017117</t>
  </si>
  <si>
    <t>KHAIRANI AZLINA </t>
  </si>
  <si>
    <t>G0017119</t>
  </si>
  <si>
    <t>KHOLDA ANGGIMILENIA PARAMITHA </t>
  </si>
  <si>
    <t>G0017121</t>
  </si>
  <si>
    <t>KISENDIA KARUNIA KRISTYAPUTRI </t>
  </si>
  <si>
    <t>G0017123</t>
  </si>
  <si>
    <t>LATIFAHANNE AGUSTIN </t>
  </si>
  <si>
    <t>G0017125</t>
  </si>
  <si>
    <t>LULU FARIHA AINULMAR </t>
  </si>
  <si>
    <t>G0017127</t>
  </si>
  <si>
    <t>LUTHFIANITA FAHRIA SUSILOPUTRI </t>
  </si>
  <si>
    <t>G0017129</t>
  </si>
  <si>
    <t>MARIA CHRISTINA SEKARLANGIT </t>
  </si>
  <si>
    <t>G0017131</t>
  </si>
  <si>
    <t>MEILANI LAKSITA </t>
  </si>
  <si>
    <t>G0017133</t>
  </si>
  <si>
    <t>MILLENNIA TASYA AISYAH MUSTADI </t>
  </si>
  <si>
    <t>G0017135</t>
  </si>
  <si>
    <t>MISHA ELSHADDAI </t>
  </si>
  <si>
    <t>G0017137</t>
  </si>
  <si>
    <t>MONIKA TESSALONIKA HANNY MEIYANI PARAPAT </t>
  </si>
  <si>
    <t>G0017139</t>
  </si>
  <si>
    <t>MUHAMMAD ADIL </t>
  </si>
  <si>
    <t>G0017141</t>
  </si>
  <si>
    <t>MUHAMMAD DAFFA ARDIAWAN </t>
  </si>
  <si>
    <t>G0017143</t>
  </si>
  <si>
    <t>MUHAMMAD FERDY ASYIRAQ </t>
  </si>
  <si>
    <t>G0017145</t>
  </si>
  <si>
    <t>MUHAMMAD GHAZY ROBBANY </t>
  </si>
  <si>
    <t>G0017147</t>
  </si>
  <si>
    <t>MUHAMMAD HILAL HASYA </t>
  </si>
  <si>
    <t>G0017149</t>
  </si>
  <si>
    <t>MUHAMMAD KEVIN ADRIZAL KAMIRUDIN </t>
  </si>
  <si>
    <t>G0017151</t>
  </si>
  <si>
    <t>MUHAMMAD RIFKY FAJRIANSYAH </t>
  </si>
  <si>
    <t>G0017153</t>
  </si>
  <si>
    <t>MUHAMMAD YURIZAR YUDHISTIRA </t>
  </si>
  <si>
    <t>G0017155</t>
  </si>
  <si>
    <t>NABILA PUTRI MAHARANI </t>
  </si>
  <si>
    <t>G0017157</t>
  </si>
  <si>
    <t>NAQIYYA SYAHIDAH AZM </t>
  </si>
  <si>
    <t>G0017159</t>
  </si>
  <si>
    <t>NASYA THAHIRA </t>
  </si>
  <si>
    <t>G0017161</t>
  </si>
  <si>
    <t>NATIKA AMILASANI </t>
  </si>
  <si>
    <t>G0017163</t>
  </si>
  <si>
    <t>NAUFAL IRSALY ZIKRI </t>
  </si>
  <si>
    <t>G0017165</t>
  </si>
  <si>
    <t>NISRINA HANIFAH </t>
  </si>
  <si>
    <t>G0017167</t>
  </si>
  <si>
    <t>NUR ADHI HUTOMO </t>
  </si>
  <si>
    <t>G0017169</t>
  </si>
  <si>
    <t>NUR SABILA RIZKY </t>
  </si>
  <si>
    <t>G0017171</t>
  </si>
  <si>
    <t>PUJI MAR`ATUS SHOLIKAH </t>
  </si>
  <si>
    <t>G0017173</t>
  </si>
  <si>
    <t>QUINITA MARIA JOSE NORONHA </t>
  </si>
  <si>
    <t>G0017175</t>
  </si>
  <si>
    <t>RAHMA ADIBA </t>
  </si>
  <si>
    <t>G0017177</t>
  </si>
  <si>
    <t>RAIYANA SYAFIRA </t>
  </si>
  <si>
    <t>G0017179</t>
  </si>
  <si>
    <t>RICHARD PHILO </t>
  </si>
  <si>
    <t>G0017181</t>
  </si>
  <si>
    <t>RIZKA NOVITASARI </t>
  </si>
  <si>
    <t>G0017183</t>
  </si>
  <si>
    <t>ROHADATUL AISY K P </t>
  </si>
  <si>
    <t>G0017185</t>
  </si>
  <si>
    <t>SALMAN ALFARISY </t>
  </si>
  <si>
    <t>G0017187</t>
  </si>
  <si>
    <t>SALSABILLA KARUNIA RAHMAH </t>
  </si>
  <si>
    <t>G0017189</t>
  </si>
  <si>
    <t>SASKIA PUTRI AZZAHRA </t>
  </si>
  <si>
    <t>G0017191</t>
  </si>
  <si>
    <t>SEPHENDRA LUTFI </t>
  </si>
  <si>
    <t>G0017193</t>
  </si>
  <si>
    <t>SHAFIRA YASMINE ANSHARI </t>
  </si>
  <si>
    <t>G0017195</t>
  </si>
  <si>
    <t>SHERINA ADOLVINA MESSAKH </t>
  </si>
  <si>
    <t>G0017197</t>
  </si>
  <si>
    <t>SHOHIFA DZAUQIAH SAR </t>
  </si>
  <si>
    <t>G0017199</t>
  </si>
  <si>
    <t>SOFIA LATIFAH </t>
  </si>
  <si>
    <t>G0017201</t>
  </si>
  <si>
    <t>STEFINA NATHANIA </t>
  </si>
  <si>
    <t>G0017203</t>
  </si>
  <si>
    <t>SYAHIDAH NABILA MULTAZIMAH SUGIARTO </t>
  </si>
  <si>
    <t>G0017205</t>
  </si>
  <si>
    <t>TANIA KURNIA CANDRA </t>
  </si>
  <si>
    <t>G0017207</t>
  </si>
  <si>
    <t>THALIA AMILA ELSIYANA </t>
  </si>
  <si>
    <t>G0017209</t>
  </si>
  <si>
    <t>TIAN WAHYU KINASIH </t>
  </si>
  <si>
    <t>G0017211</t>
  </si>
  <si>
    <t>ULYA A'MALIA </t>
  </si>
  <si>
    <t>G0017213</t>
  </si>
  <si>
    <t>UTIYA NABILA MAULANI </t>
  </si>
  <si>
    <t>G0017215</t>
  </si>
  <si>
    <t>VITA YUNIAR SARASWATI </t>
  </si>
  <si>
    <t>G0017217</t>
  </si>
  <si>
    <t>WIDA WAHYU PUSPITANINGRUM </t>
  </si>
  <si>
    <t>G0017219</t>
  </si>
  <si>
    <t>YOSIA YONGGARA </t>
  </si>
  <si>
    <t>G0017221</t>
  </si>
  <si>
    <t>YUDITH ARIMBI AULIARAHMI </t>
  </si>
  <si>
    <t>G0017223</t>
  </si>
  <si>
    <t>DIAN SANTIKA CHANDRA  </t>
  </si>
  <si>
    <t>G0017002</t>
  </si>
  <si>
    <t>ABIDA ZUHRA JATININGTYAS </t>
  </si>
  <si>
    <t>G0017004</t>
  </si>
  <si>
    <t>ACHMAD FAISOL MUBAROH </t>
  </si>
  <si>
    <t>G0017006</t>
  </si>
  <si>
    <t>ADNAN HIMAWAN </t>
  </si>
  <si>
    <t>G0017008</t>
  </si>
  <si>
    <t>AFIFAH NOBELLA SYAFAASTUTI </t>
  </si>
  <si>
    <t>G0017010</t>
  </si>
  <si>
    <t>AFIFAH ULVA ZEIN </t>
  </si>
  <si>
    <t>G0017012</t>
  </si>
  <si>
    <t>AGUNG RYAN BAYU SAPUTRA </t>
  </si>
  <si>
    <t>G0017014</t>
  </si>
  <si>
    <t>AHMAD ZULFIKAR MURAD </t>
  </si>
  <si>
    <t>G0017016</t>
  </si>
  <si>
    <t>AISHA VARIELLA FELICITA </t>
  </si>
  <si>
    <t>G0017018</t>
  </si>
  <si>
    <t>AISYAH PUSPA WARDANA </t>
  </si>
  <si>
    <t>G0017020</t>
  </si>
  <si>
    <t>ALDEBARAN LADO </t>
  </si>
  <si>
    <t>G0017022</t>
  </si>
  <si>
    <t>ALMIRA NUR HISANA </t>
  </si>
  <si>
    <t>G0017024</t>
  </si>
  <si>
    <t>ALYSSA VANIA HANIFAH </t>
  </si>
  <si>
    <t>G0017026</t>
  </si>
  <si>
    <t>AMANDA RIZKA PUTRI </t>
  </si>
  <si>
    <t>G0017028</t>
  </si>
  <si>
    <t>ANDRINI ESHA RAHMADANTY </t>
  </si>
  <si>
    <t>G0017030</t>
  </si>
  <si>
    <t>ANIFA CHOFSOH ZUCHAL </t>
  </si>
  <si>
    <t>G0017032</t>
  </si>
  <si>
    <t>ARDELIA NUR AINI </t>
  </si>
  <si>
    <t>G0017034</t>
  </si>
  <si>
    <t>ARIF NUR KHASAN </t>
  </si>
  <si>
    <t>G0017036</t>
  </si>
  <si>
    <t>AULIA MAULITANINGTYAS </t>
  </si>
  <si>
    <t>G0017038</t>
  </si>
  <si>
    <t>AYUNITA PURBANINGRUM </t>
  </si>
  <si>
    <t>G0017040</t>
  </si>
  <si>
    <t>BAYU HENDRO PRAMUDYO </t>
  </si>
  <si>
    <t>G0017042</t>
  </si>
  <si>
    <t>BETA KURNIA </t>
  </si>
  <si>
    <t>G0017044</t>
  </si>
  <si>
    <t>CHRISTA EDO NUGROHO </t>
  </si>
  <si>
    <t>G0017046</t>
  </si>
  <si>
    <t>CLAUDIA AGATHA ADIKA PUTRI </t>
  </si>
  <si>
    <t>G0017048</t>
  </si>
  <si>
    <t>DAFFA SATYA WIGRHA </t>
  </si>
  <si>
    <t>G0017050</t>
  </si>
  <si>
    <t>DEVARA ANGGIADITA NUGRAHA </t>
  </si>
  <si>
    <t>G0017052</t>
  </si>
  <si>
    <t>DEVINA RAVELIA TIFFANY SUBROTO </t>
  </si>
  <si>
    <t>G0017054</t>
  </si>
  <si>
    <t>DIFA ANANDA SAFIRA </t>
  </si>
  <si>
    <t>G0017056</t>
  </si>
  <si>
    <t>DIRGANTARA FATHURRIZKI HARFANIE </t>
  </si>
  <si>
    <t>G0017058</t>
  </si>
  <si>
    <t>ELISABETH NOVA KURNIASARI </t>
  </si>
  <si>
    <t>G0017060</t>
  </si>
  <si>
    <t>EMILLIE SUGARCIA </t>
  </si>
  <si>
    <t>G0017062</t>
  </si>
  <si>
    <t>ERSHA NABILA MAHARANI </t>
  </si>
  <si>
    <t>G0017064</t>
  </si>
  <si>
    <t>FADIA YUDA MAHENDRA </t>
  </si>
  <si>
    <t>G0017066</t>
  </si>
  <si>
    <t>FANDI MUHAMMAD NUGROHO </t>
  </si>
  <si>
    <t>G0017068</t>
  </si>
  <si>
    <t>FARIHANA MAFTUHAH </t>
  </si>
  <si>
    <t>G0017070</t>
  </si>
  <si>
    <t>FATIN YURIN AZIMAH </t>
  </si>
  <si>
    <t>G0017072</t>
  </si>
  <si>
    <t>FELICIA HANANTO </t>
  </si>
  <si>
    <t>G0017074</t>
  </si>
  <si>
    <t>FINDA IKA WIDYA HARTATI </t>
  </si>
  <si>
    <t>G0017076</t>
  </si>
  <si>
    <t>FIRYAL EQWA YANAYIR </t>
  </si>
  <si>
    <t>G0017078</t>
  </si>
  <si>
    <t>FITRIANA HERAWATI </t>
  </si>
  <si>
    <t>G0017080</t>
  </si>
  <si>
    <t>FLORESYA KARTIKA FARMAWATI </t>
  </si>
  <si>
    <t>G0017082</t>
  </si>
  <si>
    <t>FRIDA NUR ROHMATIN </t>
  </si>
  <si>
    <t>G0017084</t>
  </si>
  <si>
    <t>GALIH KENYA PINANTI </t>
  </si>
  <si>
    <t>G0017086</t>
  </si>
  <si>
    <t>GOLDA LAW SARAGIH </t>
  </si>
  <si>
    <t>G0017088</t>
  </si>
  <si>
    <t>GUSTI FIKRIFAUZI ALIMMAHIRANSYAH </t>
  </si>
  <si>
    <t>G0017090</t>
  </si>
  <si>
    <t>HALIMAH NUR MAHMUDAH </t>
  </si>
  <si>
    <t>G0017092</t>
  </si>
  <si>
    <t>HANIFAH NUR FAADHILAH NIDA </t>
  </si>
  <si>
    <t>G0017094</t>
  </si>
  <si>
    <t>HANSEL DELTINO BANDASO </t>
  </si>
  <si>
    <t>G0017096</t>
  </si>
  <si>
    <t>HILLARY </t>
  </si>
  <si>
    <t>G0017098</t>
  </si>
  <si>
    <t>HUSNUL FAKHIRA WIDIYANI </t>
  </si>
  <si>
    <t>G0017100</t>
  </si>
  <si>
    <t>IGNES WIDOWATI </t>
  </si>
  <si>
    <t>G0017102</t>
  </si>
  <si>
    <t>IHSANY ARAFIASETYANTO PRIHADI </t>
  </si>
  <si>
    <t>G0017104</t>
  </si>
  <si>
    <t>INDRA GUNAWAN </t>
  </si>
  <si>
    <t>G0017106</t>
  </si>
  <si>
    <t>IRFAN BARI CAHYOPUTRA </t>
  </si>
  <si>
    <t>G0017108</t>
  </si>
  <si>
    <t>ISNINDRI ANNISA KUSUMADEWI </t>
  </si>
  <si>
    <t>G0017110</t>
  </si>
  <si>
    <t>JOSAFAT PONDANG </t>
  </si>
  <si>
    <t>G0017112</t>
  </si>
  <si>
    <t>KARINA AINUN SEPTYANINGSIH </t>
  </si>
  <si>
    <t>G0017114</t>
  </si>
  <si>
    <t>KAYYIS HAWARI </t>
  </si>
  <si>
    <t>G0017116</t>
  </si>
  <si>
    <t>KEVIN ELIAS PANJAITAN </t>
  </si>
  <si>
    <t>G0017118</t>
  </si>
  <si>
    <t>KHAIRUNNISAA </t>
  </si>
  <si>
    <t>G0017120</t>
  </si>
  <si>
    <t>KIEMAS TEGAR INDRAWAN </t>
  </si>
  <si>
    <t>G0017122</t>
  </si>
  <si>
    <t>LAILI MUDRIKA PUTRI </t>
  </si>
  <si>
    <t>G0017124</t>
  </si>
  <si>
    <t>LIVYA QUINA VILYONDA </t>
  </si>
  <si>
    <t>G0017126</t>
  </si>
  <si>
    <t>LUTHFAN HASSAN SALIM </t>
  </si>
  <si>
    <t>G0017128</t>
  </si>
  <si>
    <t>M. IZDAD IRFANI FANADA </t>
  </si>
  <si>
    <t>G0017130</t>
  </si>
  <si>
    <t>MAULANA FIRDAUS SYAHRIZAL </t>
  </si>
  <si>
    <t>G0017132</t>
  </si>
  <si>
    <t>MELANIA ROMADHANI </t>
  </si>
  <si>
    <t>G0017134</t>
  </si>
  <si>
    <t>MIRATUNNISA DHIMAS AYU REHARDINI </t>
  </si>
  <si>
    <t>G0017136</t>
  </si>
  <si>
    <t>MONICA ANGELLA BAETEN </t>
  </si>
  <si>
    <t>G0017138</t>
  </si>
  <si>
    <t>MUHAMMAD ADAM BASKORO </t>
  </si>
  <si>
    <t>G0017140</t>
  </si>
  <si>
    <t>MUHAMMAD ALFAIZ HAMDAN </t>
  </si>
  <si>
    <t>G0017142</t>
  </si>
  <si>
    <t>MUHAMMAD FARHAN FATHUROHMAN </t>
  </si>
  <si>
    <t>G0017144</t>
  </si>
  <si>
    <t>MUHAMMAD FIQRI </t>
  </si>
  <si>
    <t>G0017146</t>
  </si>
  <si>
    <t>MUHAMMAD HARITS FAUZAN </t>
  </si>
  <si>
    <t>G0017148</t>
  </si>
  <si>
    <t>MUHAMMAD IRFAN BHAGASKARA </t>
  </si>
  <si>
    <t>G0017150</t>
  </si>
  <si>
    <t>MUHAMMAD NARASNAMA FADJAR </t>
  </si>
  <si>
    <t>G0017152</t>
  </si>
  <si>
    <t>MUHAMMAD RIZAL ABDURRAHMAN YUSUF </t>
  </si>
  <si>
    <t>G0017154</t>
  </si>
  <si>
    <t>MUSYAFFA SYARIF </t>
  </si>
  <si>
    <t>G0017156</t>
  </si>
  <si>
    <t>NADIA EASTHERINA NURTANTO </t>
  </si>
  <si>
    <t>G0017158</t>
  </si>
  <si>
    <t>NARULITA BRILLIANTI FAJARIANI PUTRI </t>
  </si>
  <si>
    <t>G0017160</t>
  </si>
  <si>
    <t>NATHANIA FADJARSUGENG SUROHARDJO </t>
  </si>
  <si>
    <t>G0017162</t>
  </si>
  <si>
    <t>NATYA TASYA </t>
  </si>
  <si>
    <t>G0017164</t>
  </si>
  <si>
    <t>NISRINA ALYA KHOIRUNNISA TOHA </t>
  </si>
  <si>
    <t>G0017166</t>
  </si>
  <si>
    <t>NONI ALYANI HUTOMO </t>
  </si>
  <si>
    <t>G0017168</t>
  </si>
  <si>
    <t>NUR AINAA A T </t>
  </si>
  <si>
    <t>G0017170</t>
  </si>
  <si>
    <t>NURLITA ASRI ANDRIANI </t>
  </si>
  <si>
    <t>G0017172</t>
  </si>
  <si>
    <t>PUTRI NI'MATUL FAKHIYAH </t>
  </si>
  <si>
    <t>G0017174</t>
  </si>
  <si>
    <t>RADEN BELVA DEVARA HADININGRAT </t>
  </si>
  <si>
    <t>G0017176</t>
  </si>
  <si>
    <t>RAHMAH HASANAH PUTRI </t>
  </si>
  <si>
    <t>G0017178</t>
  </si>
  <si>
    <t>RAKABAYU OETAMA PUTRAWANSYAH RUSLANALI </t>
  </si>
  <si>
    <t>G0017180</t>
  </si>
  <si>
    <t>RIFQI ANUGRAH HANAMI PUTRA </t>
  </si>
  <si>
    <t>G0017182</t>
  </si>
  <si>
    <t>RIZKIA CHAIRINA YULI </t>
  </si>
  <si>
    <t>G0017184</t>
  </si>
  <si>
    <t>SALMAA NURUL AULIA D </t>
  </si>
  <si>
    <t>G0017186</t>
  </si>
  <si>
    <t>SALSABILA RESAPUTRI MULYONO </t>
  </si>
  <si>
    <t>G0017188</t>
  </si>
  <si>
    <t>SANDRA LESTARI </t>
  </si>
  <si>
    <t>G0017190</t>
  </si>
  <si>
    <t>SENJA NURHAYATI </t>
  </si>
  <si>
    <t>G0017192</t>
  </si>
  <si>
    <t>SEPTHEEVA RATRI RHESANDREA </t>
  </si>
  <si>
    <t>G0017194</t>
  </si>
  <si>
    <t>SHANIYA SAFITRI </t>
  </si>
  <si>
    <t>G0017196</t>
  </si>
  <si>
    <t>SHERLINA RINTIK T.A. </t>
  </si>
  <si>
    <t>G0017198</t>
  </si>
  <si>
    <t>SITI AL-MUJAADILAH </t>
  </si>
  <si>
    <t>G0017200</t>
  </si>
  <si>
    <t>STEFANUS ARIA ANJASMARA </t>
  </si>
  <si>
    <t>G0017202</t>
  </si>
  <si>
    <t>SUTAN KAHFI ALIF WIDIANTO </t>
  </si>
  <si>
    <t>G0017204</t>
  </si>
  <si>
    <t>SYECHA TSANIA ALAYDRUS </t>
  </si>
  <si>
    <t>G0017206</t>
  </si>
  <si>
    <t>TAZKIA MAWADDATINA </t>
  </si>
  <si>
    <t>G0017208</t>
  </si>
  <si>
    <t>THALLYTA KHARENINA WIBOWO </t>
  </si>
  <si>
    <t>G0017210</t>
  </si>
  <si>
    <t>TIFFANY SATIADARMA </t>
  </si>
  <si>
    <t>G0017212</t>
  </si>
  <si>
    <t>UMMU MA`RIFATUL AFIFAH </t>
  </si>
  <si>
    <t>G0017214</t>
  </si>
  <si>
    <t>VINCENT KURNIAWAN PUTRA PRATAMA </t>
  </si>
  <si>
    <t>G0017216</t>
  </si>
  <si>
    <t>VIVIENNE TJUNG </t>
  </si>
  <si>
    <t>G0017218</t>
  </si>
  <si>
    <t>WINDY PATADUNGAN </t>
  </si>
  <si>
    <t>G0017220</t>
  </si>
  <si>
    <t>YUAN VIRA ZANETA </t>
  </si>
  <si>
    <t>G0017222</t>
  </si>
  <si>
    <t>ZALFA LUTHFIYAH FAUZI </t>
  </si>
  <si>
    <t>MEDICAL INTERVIEW</t>
  </si>
  <si>
    <t>Aseptic and Personal Protective Equipment (APD)</t>
  </si>
  <si>
    <t>Basic Physical Examination</t>
  </si>
  <si>
    <t>Nutrition and Anthropometry</t>
  </si>
  <si>
    <t>Limb Motor Examination</t>
  </si>
  <si>
    <t>Integration</t>
  </si>
  <si>
    <t>ANTROPOMETRI</t>
  </si>
  <si>
    <t>NILAI SKILLS LAB MENGULANG SEMESTER I KURIKULUM LAMA</t>
  </si>
  <si>
    <t>REKAM MEDIS</t>
  </si>
  <si>
    <t>pindah</t>
  </si>
  <si>
    <t>tdk boleh OSCE</t>
  </si>
  <si>
    <t>PEMERIKSAAN FISIK</t>
  </si>
  <si>
    <t>BKN REMIDIAL</t>
  </si>
  <si>
    <t>VITAL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</si>
</sst>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5" fillId="2" borderId="5" xfId="0" applyFont="1" applyFill="1" applyBorder="1" applyAlignment="1">
      <alignment horizontal="center" vertical="center"/>
    </xf>
    <xf numFmtId="164" fontId="5" fillId="0" borderId="5" xfId="2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/>
    <xf numFmtId="164" fontId="9" fillId="0" borderId="5" xfId="0" applyNumberFormat="1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/>
    <xf numFmtId="164" fontId="7" fillId="2" borderId="6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/>
    <xf numFmtId="164" fontId="5" fillId="3" borderId="5" xfId="2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/>
    <xf numFmtId="164" fontId="5" fillId="3" borderId="1" xfId="0" applyNumberFormat="1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/>
    <xf numFmtId="0" fontId="10" fillId="0" borderId="5" xfId="0" applyFont="1" applyBorder="1" applyAlignment="1" applyProtection="1">
      <alignment horizontal="center"/>
    </xf>
    <xf numFmtId="0" fontId="10" fillId="0" borderId="5" xfId="0" applyFont="1" applyBorder="1" applyAlignment="1" applyProtection="1"/>
    <xf numFmtId="0" fontId="10" fillId="0" borderId="5" xfId="8" applyFont="1" applyFill="1" applyBorder="1" applyAlignment="1" applyProtection="1">
      <alignment horizontal="center"/>
    </xf>
    <xf numFmtId="0" fontId="1" fillId="0" borderId="5" xfId="8" applyFont="1" applyFill="1" applyBorder="1"/>
    <xf numFmtId="0" fontId="1" fillId="0" borderId="5" xfId="9" applyBorder="1"/>
    <xf numFmtId="0" fontId="10" fillId="0" borderId="5" xfId="8" applyFont="1" applyFill="1" applyBorder="1" applyAlignment="1" applyProtection="1"/>
    <xf numFmtId="0" fontId="0" fillId="0" borderId="0" xfId="0" applyBorder="1"/>
    <xf numFmtId="0" fontId="1" fillId="0" borderId="4" xfId="8" applyFont="1" applyFill="1" applyBorder="1"/>
    <xf numFmtId="0" fontId="11" fillId="3" borderId="5" xfId="0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0">
    <cellStyle name="Normal" xfId="0" builtinId="0"/>
    <cellStyle name="Normal 2" xfId="8"/>
    <cellStyle name="Normal 2 2" xfId="1"/>
    <cellStyle name="Normal 3" xfId="7"/>
    <cellStyle name="Normal 4" xfId="2"/>
    <cellStyle name="Normal 4 2" xfId="5"/>
    <cellStyle name="Normal 5" xfId="6"/>
    <cellStyle name="Normal 6" xfId="4"/>
    <cellStyle name="Normal 7" xfId="3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19" sqref="E19"/>
    </sheetView>
  </sheetViews>
  <sheetFormatPr defaultRowHeight="15" x14ac:dyDescent="0.25"/>
  <cols>
    <col min="2" max="2" width="9.28515625" bestFit="1" customWidth="1"/>
    <col min="3" max="3" width="36.7109375" customWidth="1"/>
  </cols>
  <sheetData>
    <row r="1" spans="1:14" ht="20.25" x14ac:dyDescent="0.3">
      <c r="A1" s="40" t="s">
        <v>479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20.25" x14ac:dyDescent="0.3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18.75" customHeight="1" x14ac:dyDescent="0.35">
      <c r="C3" s="6"/>
    </row>
    <row r="4" spans="1:14" ht="39" customHeight="1" x14ac:dyDescent="0.25">
      <c r="A4" s="43" t="s">
        <v>0</v>
      </c>
      <c r="B4" s="43" t="s">
        <v>1</v>
      </c>
      <c r="C4" s="45" t="s">
        <v>2</v>
      </c>
      <c r="D4" s="41" t="s">
        <v>478</v>
      </c>
      <c r="E4" s="42"/>
      <c r="F4" s="41" t="s">
        <v>480</v>
      </c>
      <c r="G4" s="42"/>
      <c r="H4" s="41" t="s">
        <v>483</v>
      </c>
      <c r="I4" s="42"/>
      <c r="J4" s="41" t="s">
        <v>485</v>
      </c>
      <c r="K4" s="42"/>
      <c r="L4" s="41"/>
      <c r="M4" s="42"/>
    </row>
    <row r="5" spans="1:14" ht="15" customHeight="1" x14ac:dyDescent="0.25">
      <c r="A5" s="44"/>
      <c r="B5" s="44"/>
      <c r="C5" s="46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4" x14ac:dyDescent="0.25">
      <c r="A6" s="25" t="s">
        <v>5</v>
      </c>
      <c r="B6" s="26"/>
      <c r="C6" s="38"/>
      <c r="D6" s="27"/>
      <c r="E6" s="24"/>
      <c r="F6" s="27"/>
      <c r="G6" s="24"/>
      <c r="H6" s="27"/>
      <c r="I6" s="24"/>
      <c r="J6" s="27"/>
      <c r="K6" s="24"/>
      <c r="L6" s="27"/>
      <c r="M6" s="24"/>
    </row>
    <row r="7" spans="1:14" ht="15.75" x14ac:dyDescent="0.25">
      <c r="A7" s="5">
        <v>1</v>
      </c>
      <c r="B7" s="33" t="s">
        <v>6</v>
      </c>
      <c r="C7" s="37" t="s">
        <v>7</v>
      </c>
      <c r="D7" s="8">
        <v>70</v>
      </c>
      <c r="E7" s="2" t="str">
        <f t="shared" ref="E7:E14" si="0">IF(D7&lt;50,"E",IF(D7&lt;60,"D",IF(D7&lt;64,"C",IF(D7&lt;67,"C+",IF(D7&lt;70,"B-",IF(D7&lt;75,"B",IF(D7&lt;80,"B+",IF(D7&lt;90,"A-","A"))))))))</f>
        <v>B</v>
      </c>
      <c r="F7" s="8"/>
      <c r="G7" s="2" t="str">
        <f t="shared" ref="G7:G14" si="1">IF(F7&lt;50,"E",IF(F7&lt;60,"D",IF(F7&lt;64,"C",IF(F7&lt;67,"C+",IF(F7&lt;70,"B-",IF(F7&lt;75,"B",IF(F7&lt;80,"B+",IF(F7&lt;90,"A-","A"))))))))</f>
        <v>E</v>
      </c>
      <c r="H7" s="8"/>
      <c r="I7" s="2" t="str">
        <f t="shared" ref="I7:I14" si="2">IF(H7&lt;50,"E",IF(H7&lt;60,"D",IF(H7&lt;64,"C",IF(H7&lt;67,"C+",IF(H7&lt;70,"B-",IF(H7&lt;75,"B",IF(H7&lt;80,"B+",IF(H7&lt;90,"A-","A"))))))))</f>
        <v>E</v>
      </c>
      <c r="J7" s="8"/>
      <c r="K7" s="2" t="str">
        <f t="shared" ref="K7:K14" si="3">IF(J7&lt;50,"E",IF(J7&lt;60,"D",IF(J7&lt;64,"C",IF(J7&lt;67,"C+",IF(J7&lt;70,"B-",IF(J7&lt;75,"B",IF(J7&lt;80,"B+",IF(J7&lt;90,"A-","A"))))))))</f>
        <v>E</v>
      </c>
      <c r="L7" s="8"/>
      <c r="M7" s="2" t="str">
        <f t="shared" ref="M7:M14" si="4">IF(L7&lt;50,"E",IF(L7&lt;60,"D",IF(L7&lt;64,"C",IF(L7&lt;67,"C+",IF(L7&lt;70,"B-",IF(L7&lt;75,"B",IF(L7&lt;80,"B+",IF(L7&lt;90,"A-","A"))))))))</f>
        <v>E</v>
      </c>
    </row>
    <row r="8" spans="1:14" ht="15.75" x14ac:dyDescent="0.25">
      <c r="A8" s="5">
        <f>A7+1</f>
        <v>2</v>
      </c>
      <c r="B8" s="32" t="s">
        <v>14</v>
      </c>
      <c r="C8" s="35" t="s">
        <v>15</v>
      </c>
      <c r="D8" s="9"/>
      <c r="E8" s="2" t="str">
        <f t="shared" si="0"/>
        <v>E</v>
      </c>
      <c r="F8" s="8">
        <v>70</v>
      </c>
      <c r="G8" s="2" t="str">
        <f t="shared" si="1"/>
        <v>B</v>
      </c>
      <c r="H8" s="9"/>
      <c r="I8" s="2" t="str">
        <f t="shared" si="2"/>
        <v>E</v>
      </c>
      <c r="J8" s="9"/>
      <c r="K8" s="2" t="str">
        <f t="shared" si="3"/>
        <v>E</v>
      </c>
      <c r="L8" s="9"/>
      <c r="M8" s="2" t="str">
        <f t="shared" si="4"/>
        <v>E</v>
      </c>
    </row>
    <row r="9" spans="1:14" ht="15.75" x14ac:dyDescent="0.25">
      <c r="A9" s="5">
        <v>3</v>
      </c>
      <c r="B9" s="34" t="s">
        <v>23</v>
      </c>
      <c r="C9" s="34" t="s">
        <v>22</v>
      </c>
      <c r="D9" s="7"/>
      <c r="E9" s="2" t="str">
        <f t="shared" si="0"/>
        <v>E</v>
      </c>
      <c r="F9" s="8"/>
      <c r="G9" s="2" t="str">
        <f t="shared" si="1"/>
        <v>E</v>
      </c>
      <c r="H9" s="7"/>
      <c r="I9" s="2" t="str">
        <f t="shared" si="2"/>
        <v>E</v>
      </c>
      <c r="J9" s="7"/>
      <c r="K9" s="2" t="str">
        <f t="shared" si="3"/>
        <v>E</v>
      </c>
      <c r="L9" s="7"/>
      <c r="M9" s="2" t="str">
        <f t="shared" si="4"/>
        <v>E</v>
      </c>
    </row>
    <row r="10" spans="1:14" ht="15.75" x14ac:dyDescent="0.25">
      <c r="A10" s="5">
        <v>4</v>
      </c>
      <c r="B10" s="33" t="s">
        <v>8</v>
      </c>
      <c r="C10" s="33" t="s">
        <v>9</v>
      </c>
      <c r="D10" s="7"/>
      <c r="E10" s="2" t="str">
        <f t="shared" si="0"/>
        <v>E</v>
      </c>
      <c r="F10" s="8"/>
      <c r="G10" s="2" t="str">
        <f t="shared" si="1"/>
        <v>E</v>
      </c>
      <c r="H10" s="7">
        <v>70</v>
      </c>
      <c r="I10" s="2" t="str">
        <f t="shared" si="2"/>
        <v>B</v>
      </c>
      <c r="J10" s="7"/>
      <c r="K10" s="2" t="str">
        <f t="shared" si="3"/>
        <v>E</v>
      </c>
      <c r="L10" s="7"/>
      <c r="M10" s="2" t="str">
        <f t="shared" si="4"/>
        <v>E</v>
      </c>
    </row>
    <row r="11" spans="1:14" ht="15.75" x14ac:dyDescent="0.25">
      <c r="A11" s="5">
        <v>5</v>
      </c>
      <c r="B11" s="32" t="s">
        <v>18</v>
      </c>
      <c r="C11" s="35" t="s">
        <v>19</v>
      </c>
      <c r="D11" s="7"/>
      <c r="E11" s="2" t="str">
        <f t="shared" si="0"/>
        <v>E</v>
      </c>
      <c r="F11" s="8"/>
      <c r="G11" s="2" t="str">
        <f t="shared" si="1"/>
        <v>E</v>
      </c>
      <c r="H11" s="7"/>
      <c r="I11" s="2" t="str">
        <f t="shared" si="2"/>
        <v>E</v>
      </c>
      <c r="J11" s="7">
        <v>82</v>
      </c>
      <c r="K11" s="2" t="str">
        <f t="shared" si="3"/>
        <v>A-</v>
      </c>
      <c r="L11" s="7"/>
      <c r="M11" s="2" t="str">
        <f t="shared" si="4"/>
        <v>E</v>
      </c>
      <c r="N11" t="s">
        <v>484</v>
      </c>
    </row>
    <row r="12" spans="1:14" ht="15.75" x14ac:dyDescent="0.25">
      <c r="A12" s="5">
        <v>6</v>
      </c>
      <c r="B12" s="32" t="s">
        <v>16</v>
      </c>
      <c r="C12" s="35" t="s">
        <v>17</v>
      </c>
      <c r="D12" s="7"/>
      <c r="E12" s="2" t="str">
        <f t="shared" si="0"/>
        <v>E</v>
      </c>
      <c r="F12" s="8"/>
      <c r="G12" s="2" t="str">
        <f t="shared" si="1"/>
        <v>E</v>
      </c>
      <c r="H12" s="7"/>
      <c r="I12" s="2" t="str">
        <f t="shared" si="2"/>
        <v>E</v>
      </c>
      <c r="J12" s="7">
        <v>70</v>
      </c>
      <c r="K12" s="2" t="str">
        <f t="shared" si="3"/>
        <v>B</v>
      </c>
      <c r="L12" s="7"/>
      <c r="M12" s="2" t="str">
        <f t="shared" si="4"/>
        <v>E</v>
      </c>
    </row>
    <row r="13" spans="1:14" ht="15.75" x14ac:dyDescent="0.25">
      <c r="A13" s="5">
        <v>7</v>
      </c>
      <c r="B13" s="33" t="s">
        <v>12</v>
      </c>
      <c r="C13" s="33" t="s">
        <v>13</v>
      </c>
      <c r="D13" s="7">
        <v>70</v>
      </c>
      <c r="E13" s="2" t="str">
        <f t="shared" si="0"/>
        <v>B</v>
      </c>
      <c r="F13" s="8"/>
      <c r="G13" s="2" t="str">
        <f t="shared" si="1"/>
        <v>E</v>
      </c>
      <c r="H13" s="7"/>
      <c r="I13" s="2" t="str">
        <f t="shared" si="2"/>
        <v>E</v>
      </c>
      <c r="J13" s="7"/>
      <c r="K13" s="2" t="str">
        <f t="shared" si="3"/>
        <v>E</v>
      </c>
      <c r="L13" s="7"/>
      <c r="M13" s="2" t="str">
        <f t="shared" si="4"/>
        <v>E</v>
      </c>
    </row>
    <row r="14" spans="1:14" ht="15.75" x14ac:dyDescent="0.25">
      <c r="A14" s="5">
        <v>8</v>
      </c>
      <c r="B14" s="33" t="s">
        <v>10</v>
      </c>
      <c r="C14" s="33" t="s">
        <v>11</v>
      </c>
      <c r="D14" s="7">
        <v>70</v>
      </c>
      <c r="E14" s="2" t="str">
        <f t="shared" si="0"/>
        <v>B</v>
      </c>
      <c r="F14" s="8"/>
      <c r="G14" s="2" t="str">
        <f t="shared" si="1"/>
        <v>E</v>
      </c>
      <c r="H14" s="7"/>
      <c r="I14" s="2" t="str">
        <f t="shared" si="2"/>
        <v>E</v>
      </c>
      <c r="J14" s="7"/>
      <c r="K14" s="2" t="str">
        <f t="shared" si="3"/>
        <v>E</v>
      </c>
      <c r="L14" s="7"/>
      <c r="M14" s="2" t="str">
        <f t="shared" si="4"/>
        <v>E</v>
      </c>
    </row>
  </sheetData>
  <autoFilter ref="A4:C11"/>
  <mergeCells count="10">
    <mergeCell ref="A1:M1"/>
    <mergeCell ref="A2:M2"/>
    <mergeCell ref="D4:E4"/>
    <mergeCell ref="F4:G4"/>
    <mergeCell ref="H4:I4"/>
    <mergeCell ref="J4:K4"/>
    <mergeCell ref="L4:M4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tabSelected="1" topLeftCell="A28" workbookViewId="0">
      <selection activeCell="C44" sqref="C44"/>
    </sheetView>
  </sheetViews>
  <sheetFormatPr defaultRowHeight="15" x14ac:dyDescent="0.25"/>
  <cols>
    <col min="2" max="2" width="9.28515625" bestFit="1" customWidth="1"/>
    <col min="3" max="3" width="36.7109375" customWidth="1"/>
    <col min="7" max="7" width="10.7109375" customWidth="1"/>
    <col min="9" max="9" width="11.42578125" customWidth="1"/>
  </cols>
  <sheetData>
    <row r="1" spans="1:15" ht="20.25" x14ac:dyDescent="0.3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0.25" x14ac:dyDescent="0.3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8.75" customHeight="1" x14ac:dyDescent="0.35">
      <c r="C3" s="6"/>
      <c r="D3" s="6"/>
      <c r="E3" s="6"/>
      <c r="F3" s="6"/>
      <c r="G3" s="6"/>
      <c r="H3" s="6"/>
    </row>
    <row r="4" spans="1:15" ht="39" customHeight="1" x14ac:dyDescent="0.25">
      <c r="A4" s="43" t="s">
        <v>0</v>
      </c>
      <c r="B4" s="43" t="s">
        <v>1</v>
      </c>
      <c r="C4" s="45" t="s">
        <v>2</v>
      </c>
      <c r="D4" s="41" t="s">
        <v>472</v>
      </c>
      <c r="E4" s="42"/>
      <c r="F4" s="41" t="s">
        <v>473</v>
      </c>
      <c r="G4" s="42"/>
      <c r="H4" s="41" t="s">
        <v>474</v>
      </c>
      <c r="I4" s="42"/>
      <c r="J4" s="41" t="s">
        <v>476</v>
      </c>
      <c r="K4" s="42"/>
      <c r="L4" s="41" t="s">
        <v>475</v>
      </c>
      <c r="M4" s="42"/>
      <c r="N4" s="41" t="s">
        <v>477</v>
      </c>
      <c r="O4" s="42"/>
    </row>
    <row r="5" spans="1:15" ht="15" customHeight="1" x14ac:dyDescent="0.25">
      <c r="A5" s="44"/>
      <c r="B5" s="44"/>
      <c r="C5" s="46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</row>
    <row r="6" spans="1:15" s="15" customFormat="1" x14ac:dyDescent="0.25">
      <c r="A6" s="16">
        <v>1</v>
      </c>
      <c r="B6" s="28" t="s">
        <v>26</v>
      </c>
      <c r="C6" s="29" t="s">
        <v>27</v>
      </c>
      <c r="D6" s="7">
        <v>81.5</v>
      </c>
      <c r="E6" s="2" t="str">
        <f>IF(D6&lt;55,"E",IF(D6&lt;60,"D",IF(D6&lt;65,"C",IF(D6&lt;70,"C+",IF(D6&lt;75,"B",IF(D6&lt;80,"B+",IF(D6&lt;85,"A-","A")))))))</f>
        <v>A-</v>
      </c>
      <c r="F6" s="13">
        <v>66.7</v>
      </c>
      <c r="G6" s="2" t="str">
        <f>IF(F6&lt;55,"E",IF(F6&lt;60,"D",IF(F6&lt;65,"C",IF(F6&lt;70,"C+",IF(F6&lt;75,"B",IF(F6&lt;80,"B+",IF(F6&lt;85,"A-","A")))))))</f>
        <v>C+</v>
      </c>
      <c r="H6" s="10">
        <v>72.7</v>
      </c>
      <c r="I6" s="2" t="str">
        <f>IF(H6&lt;55,"E",IF(H6&lt;60,"D",IF(H6&lt;65,"C",IF(H6&lt;70,"C+",IF(H6&lt;75,"B",IF(H6&lt;80,"B+",IF(H6&lt;85,"A-","A")))))))</f>
        <v>B</v>
      </c>
      <c r="J6" s="7">
        <v>77.67</v>
      </c>
      <c r="K6" s="2" t="str">
        <f>IF(J6&lt;55,"E",IF(J6&lt;60,"D",IF(J6&lt;65,"C",IF(J6&lt;70,"C+",IF(J6&lt;75,"B",IF(J6&lt;80,"B+",IF(J6&lt;85,"A-","A")))))))</f>
        <v>B+</v>
      </c>
      <c r="L6" s="7">
        <v>87.5</v>
      </c>
      <c r="M6" s="2" t="str">
        <f>IF(L6&lt;55,"E",IF(L6&lt;60,"D",IF(L6&lt;65,"C",IF(L6&lt;70,"C+",IF(L6&lt;75,"B",IF(L6&lt;80,"B+",IF(L6&lt;85,"A-","A")))))))</f>
        <v>A</v>
      </c>
      <c r="N6" s="7">
        <v>83</v>
      </c>
      <c r="O6" s="2" t="str">
        <f>IF(N6&lt;55,"E",IF(N6&lt;60,"D",IF(N6&lt;65,"C",IF(N6&lt;70,"C+",IF(N6&lt;75,"B",IF(N6&lt;80,"B+",IF(N6&lt;85,"A-","A")))))))</f>
        <v>A-</v>
      </c>
    </row>
    <row r="7" spans="1:15" s="15" customFormat="1" x14ac:dyDescent="0.25">
      <c r="A7" s="16">
        <v>2</v>
      </c>
      <c r="B7" s="28" t="s">
        <v>250</v>
      </c>
      <c r="C7" s="29" t="s">
        <v>251</v>
      </c>
      <c r="D7" s="7">
        <v>96.3</v>
      </c>
      <c r="E7" s="2" t="str">
        <f t="shared" ref="E7:E69" si="0">IF(D7&lt;55,"E",IF(D7&lt;60,"D",IF(D7&lt;65,"C",IF(D7&lt;70,"C+",IF(D7&lt;75,"B",IF(D7&lt;80,"B+",IF(D7&lt;85,"A-","A")))))))</f>
        <v>A</v>
      </c>
      <c r="F7" s="7">
        <v>74</v>
      </c>
      <c r="G7" s="2" t="str">
        <f t="shared" ref="G7:G69" si="1">IF(F7&lt;55,"E",IF(F7&lt;60,"D",IF(F7&lt;65,"C",IF(F7&lt;70,"C+",IF(F7&lt;75,"B",IF(F7&lt;80,"B+",IF(F7&lt;85,"A-","A")))))))</f>
        <v>B</v>
      </c>
      <c r="H7" s="7">
        <v>83.25</v>
      </c>
      <c r="I7" s="2" t="str">
        <f t="shared" ref="I7:I69" si="2">IF(H7&lt;55,"E",IF(H7&lt;60,"D",IF(H7&lt;65,"C",IF(H7&lt;70,"C+",IF(H7&lt;75,"B",IF(H7&lt;80,"B+",IF(H7&lt;85,"A-","A")))))))</f>
        <v>A-</v>
      </c>
      <c r="J7" s="7">
        <v>83.3</v>
      </c>
      <c r="K7" s="2" t="str">
        <f t="shared" ref="K7:K69" si="3">IF(J7&lt;55,"E",IF(J7&lt;60,"D",IF(J7&lt;65,"C",IF(J7&lt;70,"C+",IF(J7&lt;75,"B",IF(J7&lt;80,"B+",IF(J7&lt;85,"A-","A")))))))</f>
        <v>A-</v>
      </c>
      <c r="L7" s="20">
        <v>58.3</v>
      </c>
      <c r="M7" s="2" t="str">
        <f t="shared" ref="M7:M70" si="4">IF(L7&lt;55,"E",IF(L7&lt;60,"D",IF(L7&lt;65,"C",IF(L7&lt;70,"C+",IF(L7&lt;75,"B",IF(L7&lt;80,"B+",IF(L7&lt;85,"A-","A")))))))</f>
        <v>D</v>
      </c>
      <c r="N7" s="10">
        <v>87.5</v>
      </c>
      <c r="O7" s="2" t="str">
        <f t="shared" ref="O7:O69" si="5">IF(N7&lt;55,"E",IF(N7&lt;60,"D",IF(N7&lt;65,"C",IF(N7&lt;70,"C+",IF(N7&lt;75,"B",IF(N7&lt;80,"B+",IF(N7&lt;85,"A-","A")))))))</f>
        <v>A</v>
      </c>
    </row>
    <row r="8" spans="1:15" s="15" customFormat="1" x14ac:dyDescent="0.25">
      <c r="A8" s="16">
        <v>3</v>
      </c>
      <c r="B8" s="28" t="s">
        <v>28</v>
      </c>
      <c r="C8" s="29" t="s">
        <v>29</v>
      </c>
      <c r="D8" s="7">
        <v>100</v>
      </c>
      <c r="E8" s="2" t="str">
        <f t="shared" si="0"/>
        <v>A</v>
      </c>
      <c r="F8" s="7">
        <v>80</v>
      </c>
      <c r="G8" s="2" t="str">
        <f t="shared" si="1"/>
        <v>A-</v>
      </c>
      <c r="H8" s="7">
        <v>76.599999999999994</v>
      </c>
      <c r="I8" s="2" t="str">
        <f t="shared" si="2"/>
        <v>B+</v>
      </c>
      <c r="J8" s="10">
        <v>83.33</v>
      </c>
      <c r="K8" s="2" t="str">
        <f t="shared" si="3"/>
        <v>A-</v>
      </c>
      <c r="L8" s="10">
        <v>90.9</v>
      </c>
      <c r="M8" s="2" t="str">
        <f t="shared" si="4"/>
        <v>A</v>
      </c>
      <c r="N8" s="10">
        <v>94.44</v>
      </c>
      <c r="O8" s="2" t="str">
        <f t="shared" si="5"/>
        <v>A</v>
      </c>
    </row>
    <row r="9" spans="1:15" s="15" customFormat="1" x14ac:dyDescent="0.25">
      <c r="A9" s="16">
        <v>4</v>
      </c>
      <c r="B9" s="28" t="s">
        <v>252</v>
      </c>
      <c r="C9" s="29" t="s">
        <v>253</v>
      </c>
      <c r="D9" s="7">
        <v>96.29</v>
      </c>
      <c r="E9" s="2" t="str">
        <f t="shared" si="0"/>
        <v>A</v>
      </c>
      <c r="F9" s="7">
        <v>83.3</v>
      </c>
      <c r="G9" s="2" t="str">
        <f t="shared" si="1"/>
        <v>A-</v>
      </c>
      <c r="H9" s="13">
        <v>42.4</v>
      </c>
      <c r="I9" s="2" t="str">
        <f t="shared" si="2"/>
        <v>E</v>
      </c>
      <c r="J9" s="10">
        <v>86.66</v>
      </c>
      <c r="K9" s="2" t="str">
        <f t="shared" si="3"/>
        <v>A</v>
      </c>
      <c r="L9" s="7">
        <v>100</v>
      </c>
      <c r="M9" s="2" t="str">
        <f t="shared" si="4"/>
        <v>A</v>
      </c>
      <c r="N9" s="7">
        <v>100</v>
      </c>
      <c r="O9" s="2" t="str">
        <f t="shared" si="5"/>
        <v>A</v>
      </c>
    </row>
    <row r="10" spans="1:15" s="15" customFormat="1" x14ac:dyDescent="0.25">
      <c r="A10" s="16">
        <v>5</v>
      </c>
      <c r="B10" s="28" t="s">
        <v>30</v>
      </c>
      <c r="C10" s="29" t="s">
        <v>31</v>
      </c>
      <c r="D10" s="7">
        <v>100</v>
      </c>
      <c r="E10" s="2" t="str">
        <f t="shared" si="0"/>
        <v>A</v>
      </c>
      <c r="F10" s="7">
        <v>77.7</v>
      </c>
      <c r="G10" s="2" t="str">
        <f t="shared" si="1"/>
        <v>B+</v>
      </c>
      <c r="H10" s="13">
        <v>57</v>
      </c>
      <c r="I10" s="2" t="str">
        <f t="shared" si="2"/>
        <v>D</v>
      </c>
      <c r="J10" s="10">
        <v>86.67</v>
      </c>
      <c r="K10" s="2" t="str">
        <f t="shared" si="3"/>
        <v>A</v>
      </c>
      <c r="L10" s="7">
        <v>83.3</v>
      </c>
      <c r="M10" s="2" t="str">
        <f t="shared" si="4"/>
        <v>A-</v>
      </c>
      <c r="N10" s="7">
        <v>74.099999999999994</v>
      </c>
      <c r="O10" s="2" t="str">
        <f t="shared" si="5"/>
        <v>B</v>
      </c>
    </row>
    <row r="11" spans="1:15" s="15" customFormat="1" x14ac:dyDescent="0.25">
      <c r="A11" s="16">
        <v>6</v>
      </c>
      <c r="B11" s="28" t="s">
        <v>254</v>
      </c>
      <c r="C11" s="29" t="s">
        <v>255</v>
      </c>
      <c r="D11" s="7">
        <v>96.29</v>
      </c>
      <c r="E11" s="2" t="str">
        <f t="shared" si="0"/>
        <v>A</v>
      </c>
      <c r="F11" s="7">
        <v>91.67</v>
      </c>
      <c r="G11" s="2" t="str">
        <f t="shared" si="1"/>
        <v>A</v>
      </c>
      <c r="H11" s="13">
        <v>66.7</v>
      </c>
      <c r="I11" s="2" t="str">
        <f t="shared" si="2"/>
        <v>C+</v>
      </c>
      <c r="J11" s="7">
        <v>70</v>
      </c>
      <c r="K11" s="2" t="str">
        <f t="shared" si="3"/>
        <v>B</v>
      </c>
      <c r="L11" s="13">
        <v>50</v>
      </c>
      <c r="M11" s="2" t="str">
        <f t="shared" si="4"/>
        <v>E</v>
      </c>
      <c r="N11" s="7">
        <v>80</v>
      </c>
      <c r="O11" s="2" t="str">
        <f t="shared" si="5"/>
        <v>A-</v>
      </c>
    </row>
    <row r="12" spans="1:15" s="15" customFormat="1" x14ac:dyDescent="0.25">
      <c r="A12" s="16">
        <v>7</v>
      </c>
      <c r="B12" s="28" t="s">
        <v>32</v>
      </c>
      <c r="C12" s="29" t="s">
        <v>33</v>
      </c>
      <c r="D12" s="7">
        <v>100</v>
      </c>
      <c r="E12" s="2" t="str">
        <f t="shared" si="0"/>
        <v>A</v>
      </c>
      <c r="F12" s="7">
        <v>77.7</v>
      </c>
      <c r="G12" s="2" t="str">
        <f t="shared" si="1"/>
        <v>B+</v>
      </c>
      <c r="H12" s="7">
        <v>70</v>
      </c>
      <c r="I12" s="2" t="str">
        <f t="shared" si="2"/>
        <v>B</v>
      </c>
      <c r="J12" s="7">
        <v>73.33</v>
      </c>
      <c r="K12" s="2" t="str">
        <f t="shared" si="3"/>
        <v>B</v>
      </c>
      <c r="L12" s="10">
        <v>100</v>
      </c>
      <c r="M12" s="2" t="str">
        <f t="shared" si="4"/>
        <v>A</v>
      </c>
      <c r="N12" s="10">
        <v>96.3</v>
      </c>
      <c r="O12" s="2" t="str">
        <f t="shared" si="5"/>
        <v>A</v>
      </c>
    </row>
    <row r="13" spans="1:15" s="15" customFormat="1" x14ac:dyDescent="0.25">
      <c r="A13" s="16">
        <v>8</v>
      </c>
      <c r="B13" s="28" t="s">
        <v>256</v>
      </c>
      <c r="C13" s="29" t="s">
        <v>257</v>
      </c>
      <c r="D13" s="7">
        <v>96.29</v>
      </c>
      <c r="E13" s="2" t="str">
        <f t="shared" si="0"/>
        <v>A</v>
      </c>
      <c r="F13" s="7">
        <v>91.67</v>
      </c>
      <c r="G13" s="2" t="str">
        <f t="shared" si="1"/>
        <v>A</v>
      </c>
      <c r="H13" s="20">
        <v>66.7</v>
      </c>
      <c r="I13" s="2" t="str">
        <f t="shared" si="2"/>
        <v>C+</v>
      </c>
      <c r="J13" s="10">
        <v>80</v>
      </c>
      <c r="K13" s="2" t="str">
        <f t="shared" si="3"/>
        <v>A-</v>
      </c>
      <c r="L13" s="10">
        <v>91.66</v>
      </c>
      <c r="M13" s="2" t="str">
        <f t="shared" si="4"/>
        <v>A</v>
      </c>
      <c r="N13" s="10">
        <v>80</v>
      </c>
      <c r="O13" s="2" t="str">
        <f t="shared" si="5"/>
        <v>A-</v>
      </c>
    </row>
    <row r="14" spans="1:15" s="15" customFormat="1" x14ac:dyDescent="0.25">
      <c r="A14" s="16">
        <v>9</v>
      </c>
      <c r="B14" s="28" t="s">
        <v>34</v>
      </c>
      <c r="C14" s="29" t="s">
        <v>35</v>
      </c>
      <c r="D14" s="7">
        <v>85</v>
      </c>
      <c r="E14" s="2" t="str">
        <f t="shared" si="0"/>
        <v>A</v>
      </c>
      <c r="F14" s="7">
        <v>85.2</v>
      </c>
      <c r="G14" s="2" t="str">
        <f t="shared" si="1"/>
        <v>A</v>
      </c>
      <c r="H14" s="7">
        <v>96</v>
      </c>
      <c r="I14" s="2" t="str">
        <f t="shared" si="2"/>
        <v>A</v>
      </c>
      <c r="J14" s="7">
        <v>83.33</v>
      </c>
      <c r="K14" s="2" t="str">
        <f t="shared" si="3"/>
        <v>A-</v>
      </c>
      <c r="L14" s="13">
        <v>45.83</v>
      </c>
      <c r="M14" s="2" t="str">
        <f t="shared" si="4"/>
        <v>E</v>
      </c>
      <c r="N14" s="7">
        <v>92.6</v>
      </c>
      <c r="O14" s="2" t="str">
        <f t="shared" si="5"/>
        <v>A</v>
      </c>
    </row>
    <row r="15" spans="1:15" s="15" customFormat="1" x14ac:dyDescent="0.25">
      <c r="A15" s="16">
        <v>10</v>
      </c>
      <c r="B15" s="28" t="s">
        <v>258</v>
      </c>
      <c r="C15" s="29" t="s">
        <v>259</v>
      </c>
      <c r="D15" s="7">
        <v>88.9</v>
      </c>
      <c r="E15" s="2" t="str">
        <f t="shared" si="0"/>
        <v>A</v>
      </c>
      <c r="F15" s="7">
        <v>83</v>
      </c>
      <c r="G15" s="2" t="str">
        <f t="shared" si="1"/>
        <v>A-</v>
      </c>
      <c r="H15" s="13">
        <v>50</v>
      </c>
      <c r="I15" s="2" t="str">
        <f t="shared" si="2"/>
        <v>E</v>
      </c>
      <c r="J15" s="7">
        <v>86.66</v>
      </c>
      <c r="K15" s="2" t="str">
        <f t="shared" si="3"/>
        <v>A</v>
      </c>
      <c r="L15" s="7">
        <v>95.83</v>
      </c>
      <c r="M15" s="2" t="str">
        <f t="shared" si="4"/>
        <v>A</v>
      </c>
      <c r="N15" s="7">
        <v>75</v>
      </c>
      <c r="O15" s="2" t="str">
        <f t="shared" si="5"/>
        <v>B+</v>
      </c>
    </row>
    <row r="16" spans="1:15" s="15" customFormat="1" x14ac:dyDescent="0.25">
      <c r="A16" s="16">
        <v>11</v>
      </c>
      <c r="B16" s="28" t="s">
        <v>36</v>
      </c>
      <c r="C16" s="29" t="s">
        <v>37</v>
      </c>
      <c r="D16" s="7">
        <v>85</v>
      </c>
      <c r="E16" s="2" t="str">
        <f t="shared" si="0"/>
        <v>A</v>
      </c>
      <c r="F16" s="10">
        <v>77.8</v>
      </c>
      <c r="G16" s="2" t="str">
        <f t="shared" si="1"/>
        <v>B+</v>
      </c>
      <c r="H16" s="7">
        <v>96</v>
      </c>
      <c r="I16" s="2" t="str">
        <f t="shared" si="2"/>
        <v>A</v>
      </c>
      <c r="J16" s="7">
        <v>86.67</v>
      </c>
      <c r="K16" s="2" t="str">
        <f t="shared" si="3"/>
        <v>A</v>
      </c>
      <c r="L16" s="20">
        <v>37.5</v>
      </c>
      <c r="M16" s="2" t="str">
        <f t="shared" si="4"/>
        <v>E</v>
      </c>
      <c r="N16" s="10">
        <v>88.9</v>
      </c>
      <c r="O16" s="2" t="str">
        <f t="shared" si="5"/>
        <v>A</v>
      </c>
    </row>
    <row r="17" spans="1:15" s="15" customFormat="1" x14ac:dyDescent="0.25">
      <c r="A17" s="16">
        <v>12</v>
      </c>
      <c r="B17" s="28" t="s">
        <v>260</v>
      </c>
      <c r="C17" s="29" t="s">
        <v>261</v>
      </c>
      <c r="D17" s="10">
        <v>88.9</v>
      </c>
      <c r="E17" s="2" t="str">
        <f t="shared" si="0"/>
        <v>A</v>
      </c>
      <c r="F17" s="13">
        <v>61</v>
      </c>
      <c r="G17" s="2" t="str">
        <f t="shared" si="1"/>
        <v>C</v>
      </c>
      <c r="H17" s="20">
        <v>40</v>
      </c>
      <c r="I17" s="2" t="str">
        <f t="shared" si="2"/>
        <v>E</v>
      </c>
      <c r="J17" s="20">
        <v>60</v>
      </c>
      <c r="K17" s="2" t="str">
        <f t="shared" si="3"/>
        <v>C</v>
      </c>
      <c r="L17" s="10">
        <v>95.83</v>
      </c>
      <c r="M17" s="2" t="str">
        <f t="shared" si="4"/>
        <v>A</v>
      </c>
      <c r="N17" s="20">
        <v>62.5</v>
      </c>
      <c r="O17" s="2" t="str">
        <f t="shared" si="5"/>
        <v>C</v>
      </c>
    </row>
    <row r="18" spans="1:15" s="15" customFormat="1" x14ac:dyDescent="0.25">
      <c r="A18" s="16">
        <v>13</v>
      </c>
      <c r="B18" s="28" t="s">
        <v>38</v>
      </c>
      <c r="C18" s="29" t="s">
        <v>39</v>
      </c>
      <c r="D18" s="7">
        <v>100</v>
      </c>
      <c r="E18" s="2" t="str">
        <f t="shared" si="0"/>
        <v>A</v>
      </c>
      <c r="F18" s="13">
        <v>66.66</v>
      </c>
      <c r="G18" s="2" t="str">
        <f t="shared" si="1"/>
        <v>C+</v>
      </c>
      <c r="H18" s="13">
        <v>57.6</v>
      </c>
      <c r="I18" s="2" t="str">
        <f t="shared" si="2"/>
        <v>D</v>
      </c>
      <c r="J18" s="7">
        <v>90</v>
      </c>
      <c r="K18" s="2" t="str">
        <f t="shared" si="3"/>
        <v>A</v>
      </c>
      <c r="L18" s="7">
        <v>83.3</v>
      </c>
      <c r="M18" s="2" t="str">
        <f t="shared" si="4"/>
        <v>A-</v>
      </c>
      <c r="N18" s="7">
        <v>77.7</v>
      </c>
      <c r="O18" s="2" t="str">
        <f t="shared" si="5"/>
        <v>B+</v>
      </c>
    </row>
    <row r="19" spans="1:15" s="15" customFormat="1" x14ac:dyDescent="0.25">
      <c r="A19" s="16">
        <v>14</v>
      </c>
      <c r="B19" s="28" t="s">
        <v>262</v>
      </c>
      <c r="C19" s="29" t="s">
        <v>263</v>
      </c>
      <c r="D19" s="10">
        <v>85.19</v>
      </c>
      <c r="E19" s="2" t="str">
        <f t="shared" si="0"/>
        <v>A</v>
      </c>
      <c r="F19" s="13">
        <v>55</v>
      </c>
      <c r="G19" s="2" t="str">
        <f t="shared" si="1"/>
        <v>D</v>
      </c>
      <c r="H19" s="20">
        <v>46.7</v>
      </c>
      <c r="I19" s="2" t="str">
        <f t="shared" si="2"/>
        <v>E</v>
      </c>
      <c r="J19" s="13">
        <v>63.33</v>
      </c>
      <c r="K19" s="2" t="str">
        <f t="shared" si="3"/>
        <v>C</v>
      </c>
      <c r="L19" s="7">
        <v>83.3</v>
      </c>
      <c r="M19" s="2" t="str">
        <f t="shared" si="4"/>
        <v>A-</v>
      </c>
      <c r="N19" s="13">
        <v>45.8</v>
      </c>
      <c r="O19" s="2" t="str">
        <f t="shared" si="5"/>
        <v>E</v>
      </c>
    </row>
    <row r="20" spans="1:15" s="15" customFormat="1" x14ac:dyDescent="0.25">
      <c r="A20" s="16">
        <v>15</v>
      </c>
      <c r="B20" s="28" t="s">
        <v>40</v>
      </c>
      <c r="C20" s="29" t="s">
        <v>41</v>
      </c>
      <c r="D20" s="7">
        <v>81</v>
      </c>
      <c r="E20" s="2" t="str">
        <f t="shared" si="0"/>
        <v>A-</v>
      </c>
      <c r="F20" s="7">
        <v>88.9</v>
      </c>
      <c r="G20" s="2" t="str">
        <f t="shared" si="1"/>
        <v>A</v>
      </c>
      <c r="H20" s="7">
        <v>93</v>
      </c>
      <c r="I20" s="2" t="str">
        <f t="shared" si="2"/>
        <v>A</v>
      </c>
      <c r="J20" s="7">
        <v>76.67</v>
      </c>
      <c r="K20" s="2" t="str">
        <f t="shared" si="3"/>
        <v>B+</v>
      </c>
      <c r="L20" s="20">
        <v>29.17</v>
      </c>
      <c r="M20" s="2" t="str">
        <f t="shared" si="4"/>
        <v>E</v>
      </c>
      <c r="N20" s="10">
        <v>85.2</v>
      </c>
      <c r="O20" s="2" t="str">
        <f t="shared" si="5"/>
        <v>A</v>
      </c>
    </row>
    <row r="21" spans="1:15" s="15" customFormat="1" x14ac:dyDescent="0.25">
      <c r="A21" s="16">
        <v>16</v>
      </c>
      <c r="B21" s="28" t="s">
        <v>264</v>
      </c>
      <c r="C21" s="29" t="s">
        <v>265</v>
      </c>
      <c r="D21" s="7">
        <v>96.3</v>
      </c>
      <c r="E21" s="2" t="str">
        <f t="shared" si="0"/>
        <v>A</v>
      </c>
      <c r="F21" s="7">
        <v>74</v>
      </c>
      <c r="G21" s="2" t="str">
        <f t="shared" si="1"/>
        <v>B</v>
      </c>
      <c r="H21" s="7">
        <v>93.24</v>
      </c>
      <c r="I21" s="2" t="str">
        <f t="shared" si="2"/>
        <v>A</v>
      </c>
      <c r="J21" s="7">
        <v>86.6</v>
      </c>
      <c r="K21" s="2" t="str">
        <f t="shared" si="3"/>
        <v>A</v>
      </c>
      <c r="L21" s="7">
        <v>70.8</v>
      </c>
      <c r="M21" s="2" t="str">
        <f t="shared" si="4"/>
        <v>B</v>
      </c>
      <c r="N21" s="7">
        <v>87.5</v>
      </c>
      <c r="O21" s="2" t="str">
        <f t="shared" si="5"/>
        <v>A</v>
      </c>
    </row>
    <row r="22" spans="1:15" s="15" customFormat="1" x14ac:dyDescent="0.25">
      <c r="A22" s="16">
        <v>17</v>
      </c>
      <c r="B22" s="28" t="s">
        <v>42</v>
      </c>
      <c r="C22" s="29" t="s">
        <v>43</v>
      </c>
      <c r="D22" s="7">
        <v>88.9</v>
      </c>
      <c r="E22" s="2" t="str">
        <f t="shared" si="0"/>
        <v>A</v>
      </c>
      <c r="F22" s="7">
        <v>77.7</v>
      </c>
      <c r="G22" s="2" t="str">
        <f t="shared" si="1"/>
        <v>B+</v>
      </c>
      <c r="H22" s="13">
        <v>39.4</v>
      </c>
      <c r="I22" s="2" t="str">
        <f t="shared" si="2"/>
        <v>E</v>
      </c>
      <c r="J22" s="7">
        <v>70</v>
      </c>
      <c r="K22" s="2" t="str">
        <f t="shared" si="3"/>
        <v>B</v>
      </c>
      <c r="L22" s="7">
        <v>91.7</v>
      </c>
      <c r="M22" s="2" t="str">
        <f t="shared" si="4"/>
        <v>A</v>
      </c>
      <c r="N22" s="7">
        <v>85.1</v>
      </c>
      <c r="O22" s="2" t="str">
        <f t="shared" si="5"/>
        <v>A</v>
      </c>
    </row>
    <row r="23" spans="1:15" s="15" customFormat="1" x14ac:dyDescent="0.25">
      <c r="A23" s="16">
        <v>18</v>
      </c>
      <c r="B23" s="28" t="s">
        <v>266</v>
      </c>
      <c r="C23" s="29" t="s">
        <v>267</v>
      </c>
      <c r="D23" s="7">
        <v>85</v>
      </c>
      <c r="E23" s="2" t="str">
        <f t="shared" si="0"/>
        <v>A</v>
      </c>
      <c r="F23" s="20">
        <v>33.299999999999997</v>
      </c>
      <c r="G23" s="2" t="str">
        <f t="shared" si="1"/>
        <v>E</v>
      </c>
      <c r="H23" s="13">
        <v>36.36</v>
      </c>
      <c r="I23" s="2" t="str">
        <f t="shared" si="2"/>
        <v>E</v>
      </c>
      <c r="J23" s="13">
        <v>66.7</v>
      </c>
      <c r="K23" s="2" t="str">
        <f t="shared" si="3"/>
        <v>C+</v>
      </c>
      <c r="L23" s="7">
        <v>87.5</v>
      </c>
      <c r="M23" s="2" t="str">
        <f t="shared" si="4"/>
        <v>A</v>
      </c>
      <c r="N23" s="7">
        <v>76</v>
      </c>
      <c r="O23" s="2" t="str">
        <f t="shared" si="5"/>
        <v>B+</v>
      </c>
    </row>
    <row r="24" spans="1:15" s="15" customFormat="1" x14ac:dyDescent="0.25">
      <c r="A24" s="16">
        <v>19</v>
      </c>
      <c r="B24" s="28" t="s">
        <v>44</v>
      </c>
      <c r="C24" s="29" t="s">
        <v>45</v>
      </c>
      <c r="D24" s="10">
        <v>85.2</v>
      </c>
      <c r="E24" s="2" t="str">
        <f t="shared" si="0"/>
        <v>A</v>
      </c>
      <c r="F24" s="7">
        <v>81.5</v>
      </c>
      <c r="G24" s="2" t="str">
        <f t="shared" si="1"/>
        <v>A-</v>
      </c>
      <c r="H24" s="7">
        <v>81.8</v>
      </c>
      <c r="I24" s="2" t="str">
        <f t="shared" si="2"/>
        <v>A-</v>
      </c>
      <c r="J24" s="7">
        <v>86.67</v>
      </c>
      <c r="K24" s="2" t="str">
        <f t="shared" si="3"/>
        <v>A</v>
      </c>
      <c r="L24" s="10">
        <v>87.5</v>
      </c>
      <c r="M24" s="2" t="str">
        <f t="shared" si="4"/>
        <v>A</v>
      </c>
      <c r="N24" s="10">
        <v>79.2</v>
      </c>
      <c r="O24" s="2" t="str">
        <f t="shared" si="5"/>
        <v>B+</v>
      </c>
    </row>
    <row r="25" spans="1:15" s="15" customFormat="1" x14ac:dyDescent="0.25">
      <c r="A25" s="16">
        <v>20</v>
      </c>
      <c r="B25" s="28" t="s">
        <v>268</v>
      </c>
      <c r="C25" s="29" t="s">
        <v>269</v>
      </c>
      <c r="D25" s="10">
        <v>88</v>
      </c>
      <c r="E25" s="2" t="str">
        <f t="shared" si="0"/>
        <v>A</v>
      </c>
      <c r="F25" s="13">
        <v>54.2</v>
      </c>
      <c r="G25" s="2" t="str">
        <f t="shared" si="1"/>
        <v>E</v>
      </c>
      <c r="H25" s="7">
        <v>72.73</v>
      </c>
      <c r="I25" s="2" t="str">
        <f t="shared" si="2"/>
        <v>B</v>
      </c>
      <c r="J25" s="7">
        <v>73.400000000000006</v>
      </c>
      <c r="K25" s="2" t="str">
        <f t="shared" si="3"/>
        <v>B</v>
      </c>
      <c r="L25" s="10">
        <v>83.3</v>
      </c>
      <c r="M25" s="2" t="str">
        <f t="shared" si="4"/>
        <v>A-</v>
      </c>
      <c r="N25" s="20">
        <v>56.6</v>
      </c>
      <c r="O25" s="2" t="str">
        <f t="shared" si="5"/>
        <v>D</v>
      </c>
    </row>
    <row r="26" spans="1:15" s="15" customFormat="1" x14ac:dyDescent="0.25">
      <c r="A26" s="16">
        <v>21</v>
      </c>
      <c r="B26" s="28" t="s">
        <v>46</v>
      </c>
      <c r="C26" s="29" t="s">
        <v>47</v>
      </c>
      <c r="D26" s="7">
        <v>77</v>
      </c>
      <c r="E26" s="2" t="str">
        <f t="shared" si="0"/>
        <v>B+</v>
      </c>
      <c r="F26" s="7">
        <v>81.5</v>
      </c>
      <c r="G26" s="2" t="str">
        <f t="shared" si="1"/>
        <v>A-</v>
      </c>
      <c r="H26" s="7">
        <v>96</v>
      </c>
      <c r="I26" s="2" t="str">
        <f t="shared" si="2"/>
        <v>A</v>
      </c>
      <c r="J26" s="7">
        <v>70</v>
      </c>
      <c r="K26" s="2" t="str">
        <f t="shared" si="3"/>
        <v>B</v>
      </c>
      <c r="L26" s="13">
        <v>37.5</v>
      </c>
      <c r="M26" s="2" t="str">
        <f t="shared" si="4"/>
        <v>E</v>
      </c>
      <c r="N26" s="7">
        <v>85.2</v>
      </c>
      <c r="O26" s="2" t="str">
        <f t="shared" si="5"/>
        <v>A</v>
      </c>
    </row>
    <row r="27" spans="1:15" s="15" customFormat="1" x14ac:dyDescent="0.25">
      <c r="A27" s="16">
        <v>22</v>
      </c>
      <c r="B27" s="28" t="s">
        <v>270</v>
      </c>
      <c r="C27" s="29" t="s">
        <v>271</v>
      </c>
      <c r="D27" s="7">
        <v>85.19</v>
      </c>
      <c r="E27" s="2" t="str">
        <f t="shared" si="0"/>
        <v>A</v>
      </c>
      <c r="F27" s="7">
        <v>72</v>
      </c>
      <c r="G27" s="2" t="str">
        <f t="shared" si="1"/>
        <v>B</v>
      </c>
      <c r="H27" s="7">
        <v>86.6</v>
      </c>
      <c r="I27" s="2" t="str">
        <f t="shared" si="2"/>
        <v>A</v>
      </c>
      <c r="J27" s="7">
        <v>86.6</v>
      </c>
      <c r="K27" s="2" t="str">
        <f t="shared" si="3"/>
        <v>A</v>
      </c>
      <c r="L27" s="10">
        <v>79.2</v>
      </c>
      <c r="M27" s="2" t="str">
        <f t="shared" si="4"/>
        <v>B+</v>
      </c>
      <c r="N27" s="10">
        <v>89</v>
      </c>
      <c r="O27" s="2" t="str">
        <f t="shared" si="5"/>
        <v>A</v>
      </c>
    </row>
    <row r="28" spans="1:15" s="15" customFormat="1" x14ac:dyDescent="0.25">
      <c r="A28" s="16">
        <v>23</v>
      </c>
      <c r="B28" s="28" t="s">
        <v>48</v>
      </c>
      <c r="C28" s="29" t="s">
        <v>49</v>
      </c>
      <c r="D28" s="7">
        <v>100</v>
      </c>
      <c r="E28" s="2" t="str">
        <f t="shared" si="0"/>
        <v>A</v>
      </c>
      <c r="F28" s="13">
        <v>50</v>
      </c>
      <c r="G28" s="2" t="str">
        <f t="shared" si="1"/>
        <v>E</v>
      </c>
      <c r="H28" s="13">
        <v>67</v>
      </c>
      <c r="I28" s="2" t="str">
        <f t="shared" si="2"/>
        <v>C+</v>
      </c>
      <c r="J28" s="7">
        <v>80</v>
      </c>
      <c r="K28" s="2" t="str">
        <f t="shared" si="3"/>
        <v>A-</v>
      </c>
      <c r="L28" s="10">
        <v>87.5</v>
      </c>
      <c r="M28" s="2" t="str">
        <f t="shared" si="4"/>
        <v>A</v>
      </c>
      <c r="N28" s="10">
        <v>88.9</v>
      </c>
      <c r="O28" s="2" t="str">
        <f t="shared" si="5"/>
        <v>A</v>
      </c>
    </row>
    <row r="29" spans="1:15" s="15" customFormat="1" x14ac:dyDescent="0.25">
      <c r="A29" s="16">
        <v>24</v>
      </c>
      <c r="B29" s="28" t="s">
        <v>272</v>
      </c>
      <c r="C29" s="29" t="s">
        <v>273</v>
      </c>
      <c r="D29" s="7">
        <v>81.5</v>
      </c>
      <c r="E29" s="2" t="str">
        <f t="shared" si="0"/>
        <v>A-</v>
      </c>
      <c r="F29" s="7">
        <v>72</v>
      </c>
      <c r="G29" s="2" t="str">
        <f t="shared" si="1"/>
        <v>B</v>
      </c>
      <c r="H29" s="7">
        <v>83</v>
      </c>
      <c r="I29" s="2" t="str">
        <f t="shared" si="2"/>
        <v>A-</v>
      </c>
      <c r="J29" s="7">
        <v>80</v>
      </c>
      <c r="K29" s="2" t="str">
        <f t="shared" si="3"/>
        <v>A-</v>
      </c>
      <c r="L29" s="10">
        <v>95.83</v>
      </c>
      <c r="M29" s="2" t="str">
        <f t="shared" si="4"/>
        <v>A</v>
      </c>
      <c r="N29" s="10">
        <v>100</v>
      </c>
      <c r="O29" s="2" t="str">
        <f t="shared" si="5"/>
        <v>A</v>
      </c>
    </row>
    <row r="30" spans="1:15" s="15" customFormat="1" x14ac:dyDescent="0.25">
      <c r="A30" s="16">
        <v>25</v>
      </c>
      <c r="B30" s="28" t="s">
        <v>50</v>
      </c>
      <c r="C30" s="29" t="s">
        <v>51</v>
      </c>
      <c r="D30" s="7">
        <v>77</v>
      </c>
      <c r="E30" s="2" t="str">
        <f t="shared" si="0"/>
        <v>B+</v>
      </c>
      <c r="F30" s="7">
        <v>85.2</v>
      </c>
      <c r="G30" s="2" t="str">
        <f t="shared" si="1"/>
        <v>A</v>
      </c>
      <c r="H30" s="13">
        <v>60</v>
      </c>
      <c r="I30" s="2" t="str">
        <f t="shared" si="2"/>
        <v>C</v>
      </c>
      <c r="J30" s="13">
        <v>66.67</v>
      </c>
      <c r="K30" s="2" t="str">
        <f t="shared" si="3"/>
        <v>C+</v>
      </c>
      <c r="L30" s="20">
        <v>29.17</v>
      </c>
      <c r="M30" s="2" t="str">
        <f t="shared" si="4"/>
        <v>E</v>
      </c>
      <c r="N30" s="10">
        <v>92.6</v>
      </c>
      <c r="O30" s="2" t="str">
        <f t="shared" si="5"/>
        <v>A</v>
      </c>
    </row>
    <row r="31" spans="1:15" s="15" customFormat="1" x14ac:dyDescent="0.25">
      <c r="A31" s="16">
        <v>26</v>
      </c>
      <c r="B31" s="28" t="s">
        <v>274</v>
      </c>
      <c r="C31" s="29" t="s">
        <v>275</v>
      </c>
      <c r="D31" s="7">
        <v>88</v>
      </c>
      <c r="E31" s="2" t="str">
        <f t="shared" si="0"/>
        <v>A</v>
      </c>
      <c r="F31" s="13">
        <v>55.6</v>
      </c>
      <c r="G31" s="2" t="str">
        <f t="shared" si="1"/>
        <v>D</v>
      </c>
      <c r="H31" s="7">
        <v>86</v>
      </c>
      <c r="I31" s="2" t="str">
        <f t="shared" si="2"/>
        <v>A</v>
      </c>
      <c r="J31" s="13">
        <v>53.33</v>
      </c>
      <c r="K31" s="2" t="str">
        <f t="shared" si="3"/>
        <v>E</v>
      </c>
      <c r="L31" s="7">
        <v>83.3</v>
      </c>
      <c r="M31" s="2" t="str">
        <f t="shared" si="4"/>
        <v>A-</v>
      </c>
      <c r="N31" s="7">
        <v>92.59</v>
      </c>
      <c r="O31" s="2" t="str">
        <f t="shared" si="5"/>
        <v>A</v>
      </c>
    </row>
    <row r="32" spans="1:15" s="15" customFormat="1" x14ac:dyDescent="0.25">
      <c r="A32" s="16">
        <v>27</v>
      </c>
      <c r="B32" s="28" t="s">
        <v>52</v>
      </c>
      <c r="C32" s="29" t="s">
        <v>53</v>
      </c>
      <c r="D32" s="7">
        <v>100</v>
      </c>
      <c r="E32" s="2" t="str">
        <f t="shared" si="0"/>
        <v>A</v>
      </c>
      <c r="F32" s="7">
        <v>81.48</v>
      </c>
      <c r="G32" s="2" t="str">
        <f t="shared" si="1"/>
        <v>A-</v>
      </c>
      <c r="H32" s="13">
        <v>54</v>
      </c>
      <c r="I32" s="2" t="str">
        <f t="shared" si="2"/>
        <v>E</v>
      </c>
      <c r="J32" s="7">
        <v>73.33</v>
      </c>
      <c r="K32" s="2" t="str">
        <f t="shared" si="3"/>
        <v>B</v>
      </c>
      <c r="L32" s="7">
        <v>83.3</v>
      </c>
      <c r="M32" s="2" t="str">
        <f t="shared" si="4"/>
        <v>A-</v>
      </c>
      <c r="N32" s="7">
        <v>77.8</v>
      </c>
      <c r="O32" s="2" t="str">
        <f t="shared" si="5"/>
        <v>B+</v>
      </c>
    </row>
    <row r="33" spans="1:17" s="15" customFormat="1" x14ac:dyDescent="0.25">
      <c r="A33" s="16">
        <v>28</v>
      </c>
      <c r="B33" s="28" t="s">
        <v>276</v>
      </c>
      <c r="C33" s="29" t="s">
        <v>277</v>
      </c>
      <c r="D33" s="7">
        <v>85.2</v>
      </c>
      <c r="E33" s="2" t="str">
        <f t="shared" si="0"/>
        <v>A</v>
      </c>
      <c r="F33" s="7">
        <v>81</v>
      </c>
      <c r="G33" s="2" t="str">
        <f t="shared" si="1"/>
        <v>A-</v>
      </c>
      <c r="H33" s="7">
        <v>93.24</v>
      </c>
      <c r="I33" s="2" t="str">
        <f t="shared" si="2"/>
        <v>A</v>
      </c>
      <c r="J33" s="7">
        <v>83.3</v>
      </c>
      <c r="K33" s="2" t="str">
        <f t="shared" si="3"/>
        <v>A-</v>
      </c>
      <c r="L33" s="7">
        <v>70.8</v>
      </c>
      <c r="M33" s="2" t="str">
        <f t="shared" si="4"/>
        <v>B</v>
      </c>
      <c r="N33" s="7">
        <v>100</v>
      </c>
      <c r="O33" s="2" t="str">
        <f t="shared" si="5"/>
        <v>A</v>
      </c>
    </row>
    <row r="34" spans="1:17" s="15" customFormat="1" x14ac:dyDescent="0.25">
      <c r="A34" s="16">
        <v>29</v>
      </c>
      <c r="B34" s="28" t="s">
        <v>54</v>
      </c>
      <c r="C34" s="29" t="s">
        <v>55</v>
      </c>
      <c r="D34" s="7">
        <v>88.88</v>
      </c>
      <c r="E34" s="2" t="str">
        <f t="shared" si="0"/>
        <v>A</v>
      </c>
      <c r="F34" s="20">
        <v>63.33</v>
      </c>
      <c r="G34" s="2" t="str">
        <f t="shared" si="1"/>
        <v>C</v>
      </c>
      <c r="H34" s="7">
        <v>90</v>
      </c>
      <c r="I34" s="2" t="str">
        <f t="shared" si="2"/>
        <v>A</v>
      </c>
      <c r="J34" s="7">
        <v>93.3</v>
      </c>
      <c r="K34" s="2" t="str">
        <f t="shared" si="3"/>
        <v>A</v>
      </c>
      <c r="L34" s="10">
        <v>100</v>
      </c>
      <c r="M34" s="2" t="str">
        <f t="shared" si="4"/>
        <v>A</v>
      </c>
      <c r="N34" s="10">
        <v>80.5</v>
      </c>
      <c r="O34" s="2" t="str">
        <f t="shared" si="5"/>
        <v>A-</v>
      </c>
    </row>
    <row r="35" spans="1:17" s="15" customFormat="1" x14ac:dyDescent="0.25">
      <c r="A35" s="16">
        <v>30</v>
      </c>
      <c r="B35" s="28" t="s">
        <v>278</v>
      </c>
      <c r="C35" s="29" t="s">
        <v>279</v>
      </c>
      <c r="D35" s="7">
        <v>96</v>
      </c>
      <c r="E35" s="2" t="str">
        <f t="shared" si="0"/>
        <v>A</v>
      </c>
      <c r="F35" s="13">
        <v>62.5</v>
      </c>
      <c r="G35" s="2" t="str">
        <f t="shared" si="1"/>
        <v>C</v>
      </c>
      <c r="H35" s="13">
        <v>66.67</v>
      </c>
      <c r="I35" s="2" t="str">
        <f t="shared" si="2"/>
        <v>C+</v>
      </c>
      <c r="J35" s="7">
        <v>76.7</v>
      </c>
      <c r="K35" s="2" t="str">
        <f t="shared" si="3"/>
        <v>B+</v>
      </c>
      <c r="L35" s="7">
        <v>87.5</v>
      </c>
      <c r="M35" s="2" t="str">
        <f t="shared" si="4"/>
        <v>A</v>
      </c>
      <c r="N35" s="7">
        <v>86</v>
      </c>
      <c r="O35" s="2" t="str">
        <f t="shared" si="5"/>
        <v>A</v>
      </c>
    </row>
    <row r="36" spans="1:17" s="15" customFormat="1" x14ac:dyDescent="0.25">
      <c r="A36" s="16">
        <v>31</v>
      </c>
      <c r="B36" s="28" t="s">
        <v>56</v>
      </c>
      <c r="C36" s="29" t="s">
        <v>57</v>
      </c>
      <c r="D36" s="7">
        <v>100</v>
      </c>
      <c r="E36" s="2" t="str">
        <f t="shared" si="0"/>
        <v>A</v>
      </c>
      <c r="F36" s="13">
        <v>44.4</v>
      </c>
      <c r="G36" s="2" t="str">
        <f t="shared" si="1"/>
        <v>E</v>
      </c>
      <c r="H36" s="13">
        <v>55</v>
      </c>
      <c r="I36" s="2" t="str">
        <f t="shared" si="2"/>
        <v>D</v>
      </c>
      <c r="J36" s="7">
        <v>80</v>
      </c>
      <c r="K36" s="2" t="str">
        <f t="shared" si="3"/>
        <v>A-</v>
      </c>
      <c r="L36" s="7">
        <v>79.2</v>
      </c>
      <c r="M36" s="2" t="str">
        <f t="shared" si="4"/>
        <v>B+</v>
      </c>
      <c r="N36" s="7">
        <v>88.8</v>
      </c>
      <c r="O36" s="2" t="str">
        <f t="shared" si="5"/>
        <v>A</v>
      </c>
    </row>
    <row r="37" spans="1:17" s="15" customFormat="1" x14ac:dyDescent="0.25">
      <c r="A37" s="16">
        <v>32</v>
      </c>
      <c r="B37" s="28" t="s">
        <v>280</v>
      </c>
      <c r="C37" s="29" t="s">
        <v>281</v>
      </c>
      <c r="D37" s="7">
        <v>77.8</v>
      </c>
      <c r="E37" s="2" t="str">
        <f t="shared" si="0"/>
        <v>B+</v>
      </c>
      <c r="F37" s="7">
        <v>83</v>
      </c>
      <c r="G37" s="2" t="str">
        <f t="shared" si="1"/>
        <v>A-</v>
      </c>
      <c r="H37" s="13">
        <v>50</v>
      </c>
      <c r="I37" s="2" t="str">
        <f t="shared" si="2"/>
        <v>E</v>
      </c>
      <c r="J37" s="13">
        <v>63.33</v>
      </c>
      <c r="K37" s="2" t="str">
        <f t="shared" si="3"/>
        <v>C</v>
      </c>
      <c r="L37" s="7">
        <v>87.5</v>
      </c>
      <c r="M37" s="2" t="str">
        <f t="shared" si="4"/>
        <v>A</v>
      </c>
      <c r="N37" s="7">
        <v>70</v>
      </c>
      <c r="O37" s="2" t="str">
        <f t="shared" si="5"/>
        <v>B</v>
      </c>
    </row>
    <row r="38" spans="1:17" s="15" customFormat="1" x14ac:dyDescent="0.25">
      <c r="A38" s="16">
        <v>33</v>
      </c>
      <c r="B38" s="28" t="s">
        <v>58</v>
      </c>
      <c r="C38" s="29" t="s">
        <v>59</v>
      </c>
      <c r="D38" s="7">
        <v>85.2</v>
      </c>
      <c r="E38" s="2" t="str">
        <f t="shared" si="0"/>
        <v>A</v>
      </c>
      <c r="F38" s="7">
        <v>92.6</v>
      </c>
      <c r="G38" s="2" t="str">
        <f t="shared" si="1"/>
        <v>A</v>
      </c>
      <c r="H38" s="13">
        <v>60.7</v>
      </c>
      <c r="I38" s="2" t="str">
        <f t="shared" si="2"/>
        <v>C</v>
      </c>
      <c r="J38" s="7">
        <v>86.67</v>
      </c>
      <c r="K38" s="2" t="str">
        <f t="shared" si="3"/>
        <v>A</v>
      </c>
      <c r="L38" s="10">
        <v>95.8</v>
      </c>
      <c r="M38" s="2" t="str">
        <f t="shared" si="4"/>
        <v>A</v>
      </c>
      <c r="N38" s="20">
        <v>66</v>
      </c>
      <c r="O38" s="2" t="str">
        <f t="shared" si="5"/>
        <v>C+</v>
      </c>
    </row>
    <row r="39" spans="1:17" s="15" customFormat="1" x14ac:dyDescent="0.25">
      <c r="A39" s="16">
        <v>34</v>
      </c>
      <c r="B39" s="28" t="s">
        <v>282</v>
      </c>
      <c r="C39" s="29" t="s">
        <v>283</v>
      </c>
      <c r="D39" s="7">
        <v>96.29</v>
      </c>
      <c r="E39" s="2" t="str">
        <f t="shared" si="0"/>
        <v>A</v>
      </c>
      <c r="F39" s="7">
        <v>83.33</v>
      </c>
      <c r="G39" s="2" t="str">
        <f t="shared" si="1"/>
        <v>A-</v>
      </c>
      <c r="H39" s="7">
        <v>78</v>
      </c>
      <c r="I39" s="2" t="str">
        <f t="shared" si="2"/>
        <v>B+</v>
      </c>
      <c r="J39" s="10">
        <v>83.33</v>
      </c>
      <c r="K39" s="2" t="str">
        <f t="shared" si="3"/>
        <v>A-</v>
      </c>
      <c r="L39" s="7">
        <v>87.5</v>
      </c>
      <c r="M39" s="2" t="str">
        <f t="shared" si="4"/>
        <v>A</v>
      </c>
      <c r="N39" s="7">
        <v>73.400000000000006</v>
      </c>
      <c r="O39" s="2" t="str">
        <f t="shared" si="5"/>
        <v>B</v>
      </c>
    </row>
    <row r="40" spans="1:17" s="15" customFormat="1" x14ac:dyDescent="0.25">
      <c r="A40" s="16">
        <v>35</v>
      </c>
      <c r="B40" s="28" t="s">
        <v>60</v>
      </c>
      <c r="C40" s="29" t="s">
        <v>61</v>
      </c>
      <c r="D40" s="7">
        <v>85.2</v>
      </c>
      <c r="E40" s="2" t="str">
        <f t="shared" si="0"/>
        <v>A</v>
      </c>
      <c r="F40" s="20">
        <v>66.7</v>
      </c>
      <c r="G40" s="2" t="str">
        <f t="shared" si="1"/>
        <v>C+</v>
      </c>
      <c r="H40" s="7">
        <v>72.7</v>
      </c>
      <c r="I40" s="2" t="str">
        <f t="shared" si="2"/>
        <v>B</v>
      </c>
      <c r="J40" s="7">
        <v>83.33</v>
      </c>
      <c r="K40" s="2" t="str">
        <f t="shared" si="3"/>
        <v>A-</v>
      </c>
      <c r="L40" s="10">
        <v>79.16</v>
      </c>
      <c r="M40" s="2" t="str">
        <f t="shared" si="4"/>
        <v>B+</v>
      </c>
      <c r="N40" s="10">
        <v>87.5</v>
      </c>
      <c r="O40" s="2" t="str">
        <f t="shared" si="5"/>
        <v>A</v>
      </c>
    </row>
    <row r="41" spans="1:17" s="15" customFormat="1" x14ac:dyDescent="0.25">
      <c r="A41" s="16">
        <v>36</v>
      </c>
      <c r="B41" s="28" t="s">
        <v>284</v>
      </c>
      <c r="C41" s="29" t="s">
        <v>285</v>
      </c>
      <c r="D41" s="7">
        <v>96.29</v>
      </c>
      <c r="E41" s="2" t="str">
        <f t="shared" si="0"/>
        <v>A</v>
      </c>
      <c r="F41" s="7">
        <v>87.5</v>
      </c>
      <c r="G41" s="2" t="str">
        <f t="shared" si="1"/>
        <v>A</v>
      </c>
      <c r="H41" s="7">
        <v>72.7</v>
      </c>
      <c r="I41" s="2" t="str">
        <f t="shared" si="2"/>
        <v>B</v>
      </c>
      <c r="J41" s="7">
        <v>76.66</v>
      </c>
      <c r="K41" s="2" t="str">
        <f t="shared" si="3"/>
        <v>B+</v>
      </c>
      <c r="L41" s="10">
        <v>84.6</v>
      </c>
      <c r="M41" s="2" t="str">
        <f t="shared" si="4"/>
        <v>A-</v>
      </c>
      <c r="N41" s="10">
        <v>96.6</v>
      </c>
      <c r="O41" s="2" t="str">
        <f t="shared" si="5"/>
        <v>A</v>
      </c>
    </row>
    <row r="42" spans="1:17" s="15" customFormat="1" x14ac:dyDescent="0.25">
      <c r="A42" s="16">
        <v>37</v>
      </c>
      <c r="B42" s="28" t="s">
        <v>62</v>
      </c>
      <c r="C42" s="29" t="s">
        <v>63</v>
      </c>
      <c r="D42" s="7">
        <v>100</v>
      </c>
      <c r="E42" s="2" t="str">
        <f t="shared" si="0"/>
        <v>A</v>
      </c>
      <c r="F42" s="7">
        <v>88.8</v>
      </c>
      <c r="G42" s="2" t="str">
        <f t="shared" si="1"/>
        <v>A</v>
      </c>
      <c r="H42" s="13">
        <v>39</v>
      </c>
      <c r="I42" s="2" t="str">
        <f t="shared" si="2"/>
        <v>E</v>
      </c>
      <c r="J42" s="7">
        <v>73.3</v>
      </c>
      <c r="K42" s="2" t="str">
        <f t="shared" si="3"/>
        <v>B</v>
      </c>
      <c r="L42" s="10">
        <v>83.3</v>
      </c>
      <c r="M42" s="2" t="str">
        <f t="shared" si="4"/>
        <v>A-</v>
      </c>
      <c r="N42" s="10">
        <v>96.3</v>
      </c>
      <c r="O42" s="2" t="str">
        <f t="shared" si="5"/>
        <v>A</v>
      </c>
    </row>
    <row r="43" spans="1:17" s="15" customFormat="1" x14ac:dyDescent="0.25">
      <c r="A43" s="16">
        <v>38</v>
      </c>
      <c r="B43" s="28" t="s">
        <v>286</v>
      </c>
      <c r="C43" s="29" t="s">
        <v>287</v>
      </c>
      <c r="D43" s="7">
        <v>85.19</v>
      </c>
      <c r="E43" s="2" t="str">
        <f t="shared" si="0"/>
        <v>A</v>
      </c>
      <c r="F43" s="7">
        <v>100</v>
      </c>
      <c r="G43" s="2" t="str">
        <f t="shared" si="1"/>
        <v>A</v>
      </c>
      <c r="H43" s="7">
        <v>70</v>
      </c>
      <c r="I43" s="2" t="str">
        <f t="shared" si="2"/>
        <v>B</v>
      </c>
      <c r="J43" s="7">
        <v>70</v>
      </c>
      <c r="K43" s="2" t="str">
        <f t="shared" si="3"/>
        <v>B</v>
      </c>
      <c r="L43" s="7">
        <v>87.5</v>
      </c>
      <c r="M43" s="2" t="str">
        <f t="shared" si="4"/>
        <v>A</v>
      </c>
      <c r="N43" s="7">
        <v>87.5</v>
      </c>
      <c r="O43" s="2" t="str">
        <f t="shared" si="5"/>
        <v>A</v>
      </c>
    </row>
    <row r="44" spans="1:17" s="15" customFormat="1" x14ac:dyDescent="0.25">
      <c r="A44" s="16">
        <v>39</v>
      </c>
      <c r="B44" s="17" t="s">
        <v>64</v>
      </c>
      <c r="C44" s="18" t="s">
        <v>65</v>
      </c>
      <c r="D44" s="7">
        <v>85.2</v>
      </c>
      <c r="E44" s="2" t="str">
        <f t="shared" si="0"/>
        <v>A</v>
      </c>
      <c r="F44" s="7">
        <v>81.5</v>
      </c>
      <c r="G44" s="2" t="str">
        <f t="shared" si="1"/>
        <v>A-</v>
      </c>
      <c r="H44" s="7">
        <v>87.9</v>
      </c>
      <c r="I44" s="2" t="str">
        <f t="shared" si="2"/>
        <v>A</v>
      </c>
      <c r="J44" s="7">
        <v>73.33</v>
      </c>
      <c r="K44" s="2" t="str">
        <f t="shared" si="3"/>
        <v>B</v>
      </c>
      <c r="L44" s="7">
        <v>87.5</v>
      </c>
      <c r="M44" s="2" t="str">
        <f t="shared" si="4"/>
        <v>A</v>
      </c>
      <c r="N44" s="7">
        <v>70.8</v>
      </c>
      <c r="O44" s="2" t="str">
        <f t="shared" si="5"/>
        <v>B</v>
      </c>
    </row>
    <row r="45" spans="1:17" s="15" customFormat="1" x14ac:dyDescent="0.25">
      <c r="A45" s="16">
        <v>40</v>
      </c>
      <c r="B45" s="28" t="s">
        <v>288</v>
      </c>
      <c r="C45" s="29" t="s">
        <v>289</v>
      </c>
      <c r="D45" s="14"/>
      <c r="E45" s="2" t="str">
        <f t="shared" si="0"/>
        <v>E</v>
      </c>
      <c r="F45" s="10">
        <v>88.8</v>
      </c>
      <c r="G45" s="2" t="str">
        <f t="shared" si="1"/>
        <v>A</v>
      </c>
      <c r="H45" s="7">
        <v>90</v>
      </c>
      <c r="I45" s="2" t="str">
        <f t="shared" si="2"/>
        <v>A</v>
      </c>
      <c r="J45" s="7">
        <v>86.67</v>
      </c>
      <c r="K45" s="2" t="str">
        <f t="shared" si="3"/>
        <v>A</v>
      </c>
      <c r="L45" s="7">
        <v>95.8</v>
      </c>
      <c r="M45" s="2" t="str">
        <f t="shared" si="4"/>
        <v>A</v>
      </c>
      <c r="N45" s="7">
        <v>100</v>
      </c>
      <c r="O45" s="2" t="str">
        <f t="shared" si="5"/>
        <v>A</v>
      </c>
    </row>
    <row r="46" spans="1:17" s="15" customFormat="1" x14ac:dyDescent="0.25">
      <c r="A46" s="16">
        <v>41</v>
      </c>
      <c r="B46" s="28" t="s">
        <v>66</v>
      </c>
      <c r="C46" s="29" t="s">
        <v>67</v>
      </c>
      <c r="D46" s="7">
        <v>92.59</v>
      </c>
      <c r="E46" s="2" t="str">
        <f t="shared" si="0"/>
        <v>A</v>
      </c>
      <c r="F46" s="20">
        <v>60</v>
      </c>
      <c r="G46" s="2" t="str">
        <f t="shared" si="1"/>
        <v>C</v>
      </c>
      <c r="H46" s="7">
        <v>76</v>
      </c>
      <c r="I46" s="2" t="str">
        <f t="shared" si="2"/>
        <v>B+</v>
      </c>
      <c r="J46" s="7">
        <v>93.3</v>
      </c>
      <c r="K46" s="2" t="str">
        <f t="shared" si="3"/>
        <v>A</v>
      </c>
      <c r="L46" s="7">
        <v>78.8</v>
      </c>
      <c r="M46" s="2" t="str">
        <f t="shared" si="4"/>
        <v>B+</v>
      </c>
      <c r="N46" s="13">
        <v>52.8</v>
      </c>
      <c r="O46" s="2" t="str">
        <f t="shared" si="5"/>
        <v>E</v>
      </c>
    </row>
    <row r="47" spans="1:17" s="4" customFormat="1" x14ac:dyDescent="0.25">
      <c r="A47" s="21">
        <v>42</v>
      </c>
      <c r="B47" s="22" t="s">
        <v>290</v>
      </c>
      <c r="C47" s="23" t="s">
        <v>291</v>
      </c>
      <c r="D47" s="13"/>
      <c r="E47" s="11" t="str">
        <f t="shared" si="0"/>
        <v>E</v>
      </c>
      <c r="F47" s="13"/>
      <c r="G47" s="11" t="str">
        <f t="shared" si="1"/>
        <v>E</v>
      </c>
      <c r="H47" s="13"/>
      <c r="I47" s="11" t="str">
        <f t="shared" si="2"/>
        <v>E</v>
      </c>
      <c r="J47" s="13"/>
      <c r="K47" s="11" t="str">
        <f t="shared" si="3"/>
        <v>E</v>
      </c>
      <c r="L47" s="20"/>
      <c r="M47" s="11" t="str">
        <f t="shared" si="4"/>
        <v>E</v>
      </c>
      <c r="N47" s="20"/>
      <c r="O47" s="11" t="str">
        <f t="shared" si="5"/>
        <v>E</v>
      </c>
      <c r="Q47" s="4" t="s">
        <v>481</v>
      </c>
    </row>
    <row r="48" spans="1:17" s="15" customFormat="1" x14ac:dyDescent="0.25">
      <c r="A48" s="16">
        <v>43</v>
      </c>
      <c r="B48" s="28" t="s">
        <v>68</v>
      </c>
      <c r="C48" s="29" t="s">
        <v>69</v>
      </c>
      <c r="D48" s="7">
        <v>85</v>
      </c>
      <c r="E48" s="2" t="str">
        <f t="shared" si="0"/>
        <v>A</v>
      </c>
      <c r="F48" s="7">
        <v>85.2</v>
      </c>
      <c r="G48" s="2" t="str">
        <f t="shared" si="1"/>
        <v>A</v>
      </c>
      <c r="H48" s="13">
        <v>63</v>
      </c>
      <c r="I48" s="2" t="str">
        <f t="shared" si="2"/>
        <v>C</v>
      </c>
      <c r="J48" s="7">
        <v>73.33</v>
      </c>
      <c r="K48" s="2" t="str">
        <f t="shared" si="3"/>
        <v>B</v>
      </c>
      <c r="L48" s="20">
        <v>41.67</v>
      </c>
      <c r="M48" s="2" t="str">
        <f t="shared" si="4"/>
        <v>E</v>
      </c>
      <c r="N48" s="10">
        <v>66.7</v>
      </c>
      <c r="O48" s="2" t="str">
        <f t="shared" si="5"/>
        <v>C+</v>
      </c>
    </row>
    <row r="49" spans="1:15" s="15" customFormat="1" x14ac:dyDescent="0.25">
      <c r="A49" s="16">
        <v>44</v>
      </c>
      <c r="B49" s="28" t="s">
        <v>292</v>
      </c>
      <c r="C49" s="29" t="s">
        <v>293</v>
      </c>
      <c r="D49" s="7">
        <v>74</v>
      </c>
      <c r="E49" s="2" t="str">
        <f t="shared" si="0"/>
        <v>B</v>
      </c>
      <c r="F49" s="7">
        <v>88.8</v>
      </c>
      <c r="G49" s="2" t="str">
        <f t="shared" si="1"/>
        <v>A</v>
      </c>
      <c r="H49" s="7">
        <v>70</v>
      </c>
      <c r="I49" s="2" t="str">
        <f t="shared" si="2"/>
        <v>B</v>
      </c>
      <c r="J49" s="7">
        <v>76.67</v>
      </c>
      <c r="K49" s="2" t="str">
        <f t="shared" si="3"/>
        <v>B+</v>
      </c>
      <c r="L49" s="13">
        <v>40.6</v>
      </c>
      <c r="M49" s="2" t="str">
        <f t="shared" si="4"/>
        <v>E</v>
      </c>
      <c r="N49" s="7">
        <v>79.2</v>
      </c>
      <c r="O49" s="2" t="str">
        <f t="shared" si="5"/>
        <v>B+</v>
      </c>
    </row>
    <row r="50" spans="1:15" s="15" customFormat="1" x14ac:dyDescent="0.25">
      <c r="A50" s="16">
        <v>45</v>
      </c>
      <c r="B50" s="28" t="s">
        <v>70</v>
      </c>
      <c r="C50" s="29" t="s">
        <v>71</v>
      </c>
      <c r="D50" s="7">
        <v>88.9</v>
      </c>
      <c r="E50" s="2" t="str">
        <f t="shared" si="0"/>
        <v>A</v>
      </c>
      <c r="F50" s="20">
        <v>59.3</v>
      </c>
      <c r="G50" s="2" t="str">
        <f t="shared" si="1"/>
        <v>D</v>
      </c>
      <c r="H50" s="13">
        <v>67</v>
      </c>
      <c r="I50" s="2" t="str">
        <f t="shared" si="2"/>
        <v>C+</v>
      </c>
      <c r="J50" s="7">
        <v>86.7</v>
      </c>
      <c r="K50" s="2" t="str">
        <f t="shared" si="3"/>
        <v>A</v>
      </c>
      <c r="L50" s="13">
        <v>66.7</v>
      </c>
      <c r="M50" s="2" t="str">
        <f t="shared" si="4"/>
        <v>C+</v>
      </c>
      <c r="N50" s="7">
        <v>83.3</v>
      </c>
      <c r="O50" s="2" t="str">
        <f t="shared" si="5"/>
        <v>A-</v>
      </c>
    </row>
    <row r="51" spans="1:15" s="15" customFormat="1" x14ac:dyDescent="0.25">
      <c r="A51" s="16">
        <v>46</v>
      </c>
      <c r="B51" s="28" t="s">
        <v>294</v>
      </c>
      <c r="C51" s="29" t="s">
        <v>295</v>
      </c>
      <c r="D51" s="7">
        <v>100</v>
      </c>
      <c r="E51" s="2" t="str">
        <f t="shared" si="0"/>
        <v>A</v>
      </c>
      <c r="F51" s="7">
        <v>91.67</v>
      </c>
      <c r="G51" s="2" t="str">
        <f t="shared" si="1"/>
        <v>A</v>
      </c>
      <c r="H51" s="7">
        <v>75.599999999999994</v>
      </c>
      <c r="I51" s="2" t="str">
        <f t="shared" si="2"/>
        <v>B+</v>
      </c>
      <c r="J51" s="7">
        <v>86.67</v>
      </c>
      <c r="K51" s="2" t="str">
        <f t="shared" si="3"/>
        <v>A</v>
      </c>
      <c r="L51" s="7">
        <v>87.5</v>
      </c>
      <c r="M51" s="2" t="str">
        <f t="shared" si="4"/>
        <v>A</v>
      </c>
      <c r="N51" s="7">
        <v>100</v>
      </c>
      <c r="O51" s="2" t="str">
        <f t="shared" si="5"/>
        <v>A</v>
      </c>
    </row>
    <row r="52" spans="1:15" s="15" customFormat="1" x14ac:dyDescent="0.25">
      <c r="A52" s="16">
        <v>47</v>
      </c>
      <c r="B52" s="28" t="s">
        <v>72</v>
      </c>
      <c r="C52" s="29" t="s">
        <v>73</v>
      </c>
      <c r="D52" s="7">
        <v>92.5</v>
      </c>
      <c r="E52" s="2" t="str">
        <f t="shared" si="0"/>
        <v>A</v>
      </c>
      <c r="F52" s="7">
        <v>83.3</v>
      </c>
      <c r="G52" s="2" t="str">
        <f t="shared" si="1"/>
        <v>A-</v>
      </c>
      <c r="H52" s="13">
        <v>45.5</v>
      </c>
      <c r="I52" s="2" t="str">
        <f t="shared" si="2"/>
        <v>E</v>
      </c>
      <c r="J52" s="7">
        <v>90</v>
      </c>
      <c r="K52" s="2" t="str">
        <f t="shared" si="3"/>
        <v>A</v>
      </c>
      <c r="L52" s="10">
        <v>91.7</v>
      </c>
      <c r="M52" s="2" t="str">
        <f t="shared" si="4"/>
        <v>A</v>
      </c>
      <c r="N52" s="10">
        <v>81.5</v>
      </c>
      <c r="O52" s="2" t="str">
        <f t="shared" si="5"/>
        <v>A-</v>
      </c>
    </row>
    <row r="53" spans="1:15" s="15" customFormat="1" x14ac:dyDescent="0.25">
      <c r="A53" s="16">
        <v>48</v>
      </c>
      <c r="B53" s="28" t="s">
        <v>296</v>
      </c>
      <c r="C53" s="29" t="s">
        <v>297</v>
      </c>
      <c r="D53" s="7">
        <v>77</v>
      </c>
      <c r="E53" s="2" t="str">
        <f t="shared" si="0"/>
        <v>B+</v>
      </c>
      <c r="F53" s="13">
        <v>58.3</v>
      </c>
      <c r="G53" s="2" t="str">
        <f t="shared" si="1"/>
        <v>D</v>
      </c>
      <c r="H53" s="13">
        <v>66.67</v>
      </c>
      <c r="I53" s="2" t="str">
        <f t="shared" si="2"/>
        <v>C+</v>
      </c>
      <c r="J53" s="7">
        <v>80</v>
      </c>
      <c r="K53" s="2" t="str">
        <f t="shared" si="3"/>
        <v>A-</v>
      </c>
      <c r="L53" s="10">
        <v>70.83</v>
      </c>
      <c r="M53" s="2" t="str">
        <f t="shared" si="4"/>
        <v>B</v>
      </c>
      <c r="N53" s="20">
        <v>63.3</v>
      </c>
      <c r="O53" s="2" t="str">
        <f t="shared" si="5"/>
        <v>C</v>
      </c>
    </row>
    <row r="54" spans="1:15" s="15" customFormat="1" x14ac:dyDescent="0.25">
      <c r="A54" s="16">
        <v>49</v>
      </c>
      <c r="B54" s="28" t="s">
        <v>74</v>
      </c>
      <c r="C54" s="29" t="s">
        <v>75</v>
      </c>
      <c r="D54" s="7">
        <v>96.3</v>
      </c>
      <c r="E54" s="2" t="str">
        <f t="shared" si="0"/>
        <v>A</v>
      </c>
      <c r="F54" s="7">
        <v>77.7</v>
      </c>
      <c r="G54" s="2" t="str">
        <f t="shared" si="1"/>
        <v>B+</v>
      </c>
      <c r="H54" s="13">
        <v>33.299999999999997</v>
      </c>
      <c r="I54" s="2" t="str">
        <f t="shared" si="2"/>
        <v>E</v>
      </c>
      <c r="J54" s="7">
        <v>90</v>
      </c>
      <c r="K54" s="2" t="str">
        <f t="shared" si="3"/>
        <v>A</v>
      </c>
      <c r="L54" s="7">
        <v>87.5</v>
      </c>
      <c r="M54" s="2" t="str">
        <f t="shared" si="4"/>
        <v>A</v>
      </c>
      <c r="N54" s="7">
        <v>92.6</v>
      </c>
      <c r="O54" s="2" t="str">
        <f t="shared" si="5"/>
        <v>A</v>
      </c>
    </row>
    <row r="55" spans="1:15" s="15" customFormat="1" x14ac:dyDescent="0.25">
      <c r="A55" s="16">
        <v>50</v>
      </c>
      <c r="B55" s="28" t="s">
        <v>298</v>
      </c>
      <c r="C55" s="29" t="s">
        <v>299</v>
      </c>
      <c r="D55" s="7">
        <v>100</v>
      </c>
      <c r="E55" s="2" t="str">
        <f t="shared" si="0"/>
        <v>A</v>
      </c>
      <c r="F55" s="7">
        <v>100</v>
      </c>
      <c r="G55" s="2" t="str">
        <f t="shared" si="1"/>
        <v>A</v>
      </c>
      <c r="H55" s="7">
        <v>70</v>
      </c>
      <c r="I55" s="2" t="str">
        <f t="shared" si="2"/>
        <v>B</v>
      </c>
      <c r="J55" s="7">
        <v>83.3</v>
      </c>
      <c r="K55" s="2" t="str">
        <f t="shared" si="3"/>
        <v>A-</v>
      </c>
      <c r="L55" s="13">
        <v>62.5</v>
      </c>
      <c r="M55" s="2" t="str">
        <f t="shared" si="4"/>
        <v>C</v>
      </c>
      <c r="N55" s="7">
        <v>87.5</v>
      </c>
      <c r="O55" s="2" t="str">
        <f t="shared" si="5"/>
        <v>A</v>
      </c>
    </row>
    <row r="56" spans="1:15" s="15" customFormat="1" x14ac:dyDescent="0.25">
      <c r="A56" s="16">
        <v>51</v>
      </c>
      <c r="B56" s="28" t="s">
        <v>76</v>
      </c>
      <c r="C56" s="29" t="s">
        <v>77</v>
      </c>
      <c r="D56" s="7">
        <v>85.1</v>
      </c>
      <c r="E56" s="2" t="str">
        <f t="shared" si="0"/>
        <v>A</v>
      </c>
      <c r="F56" s="7">
        <v>73.33</v>
      </c>
      <c r="G56" s="2" t="str">
        <f t="shared" si="1"/>
        <v>B</v>
      </c>
      <c r="H56" s="10">
        <v>90</v>
      </c>
      <c r="I56" s="2" t="str">
        <f t="shared" si="2"/>
        <v>A</v>
      </c>
      <c r="J56" s="7">
        <v>86.67</v>
      </c>
      <c r="K56" s="2" t="str">
        <f t="shared" si="3"/>
        <v>A</v>
      </c>
      <c r="L56" s="10">
        <v>91.7</v>
      </c>
      <c r="M56" s="2" t="str">
        <f t="shared" si="4"/>
        <v>A</v>
      </c>
      <c r="N56" s="10">
        <v>83.7</v>
      </c>
      <c r="O56" s="2" t="str">
        <f t="shared" si="5"/>
        <v>A-</v>
      </c>
    </row>
    <row r="57" spans="1:15" s="15" customFormat="1" x14ac:dyDescent="0.25">
      <c r="A57" s="16">
        <v>52</v>
      </c>
      <c r="B57" s="28" t="s">
        <v>300</v>
      </c>
      <c r="C57" s="29" t="s">
        <v>301</v>
      </c>
      <c r="D57" s="7">
        <v>77</v>
      </c>
      <c r="E57" s="2" t="str">
        <f t="shared" si="0"/>
        <v>B+</v>
      </c>
      <c r="F57" s="7">
        <v>75</v>
      </c>
      <c r="G57" s="2" t="str">
        <f t="shared" si="1"/>
        <v>B+</v>
      </c>
      <c r="H57" s="13">
        <v>42.42</v>
      </c>
      <c r="I57" s="2" t="str">
        <f t="shared" si="2"/>
        <v>E</v>
      </c>
      <c r="J57" s="13">
        <v>66.7</v>
      </c>
      <c r="K57" s="2" t="str">
        <f t="shared" si="3"/>
        <v>C+</v>
      </c>
      <c r="L57" s="7">
        <v>87.5</v>
      </c>
      <c r="M57" s="2" t="str">
        <f t="shared" si="4"/>
        <v>A</v>
      </c>
      <c r="N57" s="7">
        <v>83</v>
      </c>
      <c r="O57" s="2" t="str">
        <f t="shared" si="5"/>
        <v>A-</v>
      </c>
    </row>
    <row r="58" spans="1:15" s="15" customFormat="1" x14ac:dyDescent="0.25">
      <c r="A58" s="16">
        <v>53</v>
      </c>
      <c r="B58" s="28" t="s">
        <v>78</v>
      </c>
      <c r="C58" s="29" t="s">
        <v>79</v>
      </c>
      <c r="D58" s="7">
        <v>88.8</v>
      </c>
      <c r="E58" s="2" t="str">
        <f t="shared" si="0"/>
        <v>A</v>
      </c>
      <c r="F58" s="7">
        <v>76.67</v>
      </c>
      <c r="G58" s="2" t="str">
        <f t="shared" si="1"/>
        <v>B+</v>
      </c>
      <c r="H58" s="7">
        <v>87</v>
      </c>
      <c r="I58" s="2" t="str">
        <f t="shared" si="2"/>
        <v>A</v>
      </c>
      <c r="J58" s="7">
        <v>70</v>
      </c>
      <c r="K58" s="2" t="str">
        <f t="shared" si="3"/>
        <v>B</v>
      </c>
      <c r="L58" s="10">
        <v>91.7</v>
      </c>
      <c r="M58" s="2" t="str">
        <f t="shared" si="4"/>
        <v>A</v>
      </c>
      <c r="N58" s="10">
        <v>100</v>
      </c>
      <c r="O58" s="2" t="str">
        <f t="shared" si="5"/>
        <v>A</v>
      </c>
    </row>
    <row r="59" spans="1:15" s="15" customFormat="1" x14ac:dyDescent="0.25">
      <c r="A59" s="16">
        <v>54</v>
      </c>
      <c r="B59" s="28" t="s">
        <v>302</v>
      </c>
      <c r="C59" s="29" t="s">
        <v>303</v>
      </c>
      <c r="D59" s="7">
        <v>81</v>
      </c>
      <c r="E59" s="2" t="str">
        <f t="shared" si="0"/>
        <v>A-</v>
      </c>
      <c r="F59" s="13">
        <v>50</v>
      </c>
      <c r="G59" s="2" t="str">
        <f t="shared" si="1"/>
        <v>E</v>
      </c>
      <c r="H59" s="10">
        <v>86</v>
      </c>
      <c r="I59" s="2" t="str">
        <f t="shared" si="2"/>
        <v>A</v>
      </c>
      <c r="J59" s="13">
        <v>53.33</v>
      </c>
      <c r="K59" s="2" t="str">
        <f t="shared" si="3"/>
        <v>E</v>
      </c>
      <c r="L59" s="7">
        <v>79.2</v>
      </c>
      <c r="M59" s="2" t="str">
        <f t="shared" si="4"/>
        <v>B+</v>
      </c>
      <c r="N59" s="7">
        <v>85.2</v>
      </c>
      <c r="O59" s="2" t="str">
        <f t="shared" si="5"/>
        <v>A</v>
      </c>
    </row>
    <row r="60" spans="1:15" s="15" customFormat="1" x14ac:dyDescent="0.25">
      <c r="A60" s="16">
        <v>55</v>
      </c>
      <c r="B60" s="28" t="s">
        <v>80</v>
      </c>
      <c r="C60" s="29" t="s">
        <v>81</v>
      </c>
      <c r="D60" s="7">
        <v>96.2</v>
      </c>
      <c r="E60" s="2" t="str">
        <f t="shared" si="0"/>
        <v>A</v>
      </c>
      <c r="F60" s="7">
        <v>80</v>
      </c>
      <c r="G60" s="2" t="str">
        <f t="shared" si="1"/>
        <v>A-</v>
      </c>
      <c r="H60" s="7">
        <v>73.3</v>
      </c>
      <c r="I60" s="2" t="str">
        <f t="shared" si="2"/>
        <v>B</v>
      </c>
      <c r="J60" s="13">
        <v>50</v>
      </c>
      <c r="K60" s="2" t="str">
        <f t="shared" si="3"/>
        <v>E</v>
      </c>
      <c r="L60" s="7">
        <v>87.8</v>
      </c>
      <c r="M60" s="2" t="str">
        <f t="shared" si="4"/>
        <v>A</v>
      </c>
      <c r="N60" s="13">
        <v>47</v>
      </c>
      <c r="O60" s="2" t="str">
        <f t="shared" si="5"/>
        <v>E</v>
      </c>
    </row>
    <row r="61" spans="1:15" s="15" customFormat="1" x14ac:dyDescent="0.25">
      <c r="A61" s="16">
        <v>56</v>
      </c>
      <c r="B61" s="28" t="s">
        <v>304</v>
      </c>
      <c r="C61" s="29" t="s">
        <v>305</v>
      </c>
      <c r="D61" s="7">
        <v>85</v>
      </c>
      <c r="E61" s="2" t="str">
        <f t="shared" si="0"/>
        <v>A</v>
      </c>
      <c r="F61" s="20">
        <v>55.6</v>
      </c>
      <c r="G61" s="2" t="str">
        <f t="shared" si="1"/>
        <v>D</v>
      </c>
      <c r="H61" s="10">
        <v>86</v>
      </c>
      <c r="I61" s="2" t="str">
        <f t="shared" si="2"/>
        <v>A</v>
      </c>
      <c r="J61" s="13">
        <v>53.33</v>
      </c>
      <c r="K61" s="2" t="str">
        <f t="shared" si="3"/>
        <v>E</v>
      </c>
      <c r="L61" s="7">
        <v>79.2</v>
      </c>
      <c r="M61" s="2" t="str">
        <f t="shared" si="4"/>
        <v>B+</v>
      </c>
      <c r="N61" s="7">
        <v>92.59</v>
      </c>
      <c r="O61" s="2" t="str">
        <f t="shared" si="5"/>
        <v>A</v>
      </c>
    </row>
    <row r="62" spans="1:15" s="15" customFormat="1" x14ac:dyDescent="0.25">
      <c r="A62" s="16">
        <v>57</v>
      </c>
      <c r="B62" s="28" t="s">
        <v>82</v>
      </c>
      <c r="C62" s="29" t="s">
        <v>83</v>
      </c>
      <c r="D62" s="13">
        <v>66.67</v>
      </c>
      <c r="E62" s="2" t="str">
        <f t="shared" si="0"/>
        <v>C+</v>
      </c>
      <c r="F62" s="13">
        <v>38.9</v>
      </c>
      <c r="G62" s="2" t="str">
        <f t="shared" si="1"/>
        <v>E</v>
      </c>
      <c r="H62" s="13">
        <v>61</v>
      </c>
      <c r="I62" s="2" t="str">
        <f t="shared" si="2"/>
        <v>C</v>
      </c>
      <c r="J62" s="7">
        <v>76.67</v>
      </c>
      <c r="K62" s="2" t="str">
        <f t="shared" si="3"/>
        <v>B+</v>
      </c>
      <c r="L62" s="7">
        <v>83.3</v>
      </c>
      <c r="M62" s="2" t="str">
        <f t="shared" si="4"/>
        <v>A-</v>
      </c>
      <c r="N62" s="13">
        <v>62.9</v>
      </c>
      <c r="O62" s="2" t="str">
        <f t="shared" si="5"/>
        <v>C</v>
      </c>
    </row>
    <row r="63" spans="1:15" s="15" customFormat="1" x14ac:dyDescent="0.25">
      <c r="A63" s="16">
        <v>58</v>
      </c>
      <c r="B63" s="28" t="s">
        <v>306</v>
      </c>
      <c r="C63" s="29" t="s">
        <v>307</v>
      </c>
      <c r="D63" s="7">
        <v>74</v>
      </c>
      <c r="E63" s="2" t="str">
        <f t="shared" si="0"/>
        <v>B</v>
      </c>
      <c r="F63" s="7">
        <v>96.2</v>
      </c>
      <c r="G63" s="2" t="str">
        <f t="shared" si="1"/>
        <v>A</v>
      </c>
      <c r="H63" s="10">
        <v>80</v>
      </c>
      <c r="I63" s="2" t="str">
        <f t="shared" si="2"/>
        <v>A-</v>
      </c>
      <c r="J63" s="7">
        <v>86.67</v>
      </c>
      <c r="K63" s="2" t="str">
        <f t="shared" si="3"/>
        <v>A</v>
      </c>
      <c r="L63" s="13">
        <v>50</v>
      </c>
      <c r="M63" s="2" t="str">
        <f t="shared" si="4"/>
        <v>E</v>
      </c>
      <c r="N63" s="7">
        <v>87.5</v>
      </c>
      <c r="O63" s="2" t="str">
        <f t="shared" si="5"/>
        <v>A</v>
      </c>
    </row>
    <row r="64" spans="1:15" s="15" customFormat="1" x14ac:dyDescent="0.25">
      <c r="A64" s="16">
        <v>59</v>
      </c>
      <c r="B64" s="28" t="s">
        <v>84</v>
      </c>
      <c r="C64" s="29" t="s">
        <v>85</v>
      </c>
      <c r="D64" s="7">
        <v>91.7</v>
      </c>
      <c r="E64" s="2" t="str">
        <f t="shared" si="0"/>
        <v>A</v>
      </c>
      <c r="F64" s="13">
        <v>66.7</v>
      </c>
      <c r="G64" s="2" t="str">
        <f t="shared" si="1"/>
        <v>C+</v>
      </c>
      <c r="H64" s="7">
        <v>82</v>
      </c>
      <c r="I64" s="2" t="str">
        <f t="shared" si="2"/>
        <v>A-</v>
      </c>
      <c r="J64" s="7">
        <v>83.3</v>
      </c>
      <c r="K64" s="2" t="str">
        <f t="shared" si="3"/>
        <v>A-</v>
      </c>
      <c r="L64" s="20">
        <v>45.8</v>
      </c>
      <c r="M64" s="2" t="str">
        <f t="shared" si="4"/>
        <v>E</v>
      </c>
      <c r="N64" s="10">
        <v>87.5</v>
      </c>
      <c r="O64" s="2" t="str">
        <f t="shared" si="5"/>
        <v>A</v>
      </c>
    </row>
    <row r="65" spans="1:15" s="15" customFormat="1" x14ac:dyDescent="0.25">
      <c r="A65" s="16">
        <v>60</v>
      </c>
      <c r="B65" s="28" t="s">
        <v>308</v>
      </c>
      <c r="C65" s="29" t="s">
        <v>309</v>
      </c>
      <c r="D65" s="7">
        <v>70</v>
      </c>
      <c r="E65" s="2" t="str">
        <f t="shared" si="0"/>
        <v>B</v>
      </c>
      <c r="F65" s="20">
        <v>66.7</v>
      </c>
      <c r="G65" s="2" t="str">
        <f t="shared" si="1"/>
        <v>C+</v>
      </c>
      <c r="H65" s="20">
        <v>56</v>
      </c>
      <c r="I65" s="2" t="str">
        <f t="shared" si="2"/>
        <v>D</v>
      </c>
      <c r="J65" s="13">
        <v>46.66</v>
      </c>
      <c r="K65" s="2" t="str">
        <f t="shared" si="3"/>
        <v>E</v>
      </c>
      <c r="L65" s="13">
        <v>66.7</v>
      </c>
      <c r="M65" s="2" t="str">
        <f t="shared" si="4"/>
        <v>C+</v>
      </c>
      <c r="N65" s="7">
        <v>85.2</v>
      </c>
      <c r="O65" s="2" t="str">
        <f t="shared" si="5"/>
        <v>A</v>
      </c>
    </row>
    <row r="66" spans="1:15" s="15" customFormat="1" x14ac:dyDescent="0.25">
      <c r="A66" s="16">
        <v>61</v>
      </c>
      <c r="B66" s="28" t="s">
        <v>86</v>
      </c>
      <c r="C66" s="29" t="s">
        <v>87</v>
      </c>
      <c r="D66" s="7">
        <v>92.6</v>
      </c>
      <c r="E66" s="2" t="str">
        <f t="shared" si="0"/>
        <v>A</v>
      </c>
      <c r="F66" s="13">
        <v>59.3</v>
      </c>
      <c r="G66" s="2" t="str">
        <f t="shared" si="1"/>
        <v>D</v>
      </c>
      <c r="H66" s="7">
        <v>82</v>
      </c>
      <c r="I66" s="2" t="str">
        <f t="shared" si="2"/>
        <v>A-</v>
      </c>
      <c r="J66" s="7">
        <v>83.3</v>
      </c>
      <c r="K66" s="2" t="str">
        <f t="shared" si="3"/>
        <v>A-</v>
      </c>
      <c r="L66" s="7">
        <v>75</v>
      </c>
      <c r="M66" s="2" t="str">
        <f t="shared" si="4"/>
        <v>B+</v>
      </c>
      <c r="N66" s="7">
        <v>83.3</v>
      </c>
      <c r="O66" s="2" t="str">
        <f t="shared" si="5"/>
        <v>A-</v>
      </c>
    </row>
    <row r="67" spans="1:15" s="15" customFormat="1" x14ac:dyDescent="0.25">
      <c r="A67" s="16">
        <v>62</v>
      </c>
      <c r="B67" s="28" t="s">
        <v>310</v>
      </c>
      <c r="C67" s="29" t="s">
        <v>311</v>
      </c>
      <c r="D67" s="7">
        <v>92.59</v>
      </c>
      <c r="E67" s="2" t="str">
        <f t="shared" si="0"/>
        <v>A</v>
      </c>
      <c r="F67" s="7">
        <v>75</v>
      </c>
      <c r="G67" s="2" t="str">
        <f t="shared" si="1"/>
        <v>B+</v>
      </c>
      <c r="H67" s="10">
        <v>57.6</v>
      </c>
      <c r="I67" s="2" t="str">
        <f t="shared" si="2"/>
        <v>D</v>
      </c>
      <c r="J67" s="7">
        <v>86.66</v>
      </c>
      <c r="K67" s="2" t="str">
        <f t="shared" si="3"/>
        <v>A</v>
      </c>
      <c r="L67" s="7">
        <v>94.8</v>
      </c>
      <c r="M67" s="2" t="str">
        <f t="shared" si="4"/>
        <v>A</v>
      </c>
      <c r="N67" s="7">
        <v>90</v>
      </c>
      <c r="O67" s="2" t="str">
        <f t="shared" si="5"/>
        <v>A</v>
      </c>
    </row>
    <row r="68" spans="1:15" s="15" customFormat="1" x14ac:dyDescent="0.25">
      <c r="A68" s="16">
        <v>63</v>
      </c>
      <c r="B68" s="28" t="s">
        <v>88</v>
      </c>
      <c r="C68" s="29" t="s">
        <v>89</v>
      </c>
      <c r="D68" s="7">
        <v>100</v>
      </c>
      <c r="E68" s="2" t="str">
        <f t="shared" si="0"/>
        <v>A</v>
      </c>
      <c r="F68" s="7">
        <v>88.8</v>
      </c>
      <c r="G68" s="2" t="str">
        <f t="shared" si="1"/>
        <v>A</v>
      </c>
      <c r="H68" s="13">
        <v>24</v>
      </c>
      <c r="I68" s="2" t="str">
        <f t="shared" si="2"/>
        <v>E</v>
      </c>
      <c r="J68" s="7">
        <v>80</v>
      </c>
      <c r="K68" s="2" t="str">
        <f t="shared" si="3"/>
        <v>A-</v>
      </c>
      <c r="L68" s="7">
        <v>70.83</v>
      </c>
      <c r="M68" s="2" t="str">
        <f t="shared" si="4"/>
        <v>B</v>
      </c>
      <c r="N68" s="7">
        <v>85.2</v>
      </c>
      <c r="O68" s="2" t="str">
        <f t="shared" si="5"/>
        <v>A</v>
      </c>
    </row>
    <row r="69" spans="1:15" s="15" customFormat="1" x14ac:dyDescent="0.25">
      <c r="A69" s="16">
        <v>64</v>
      </c>
      <c r="B69" s="28" t="s">
        <v>312</v>
      </c>
      <c r="C69" s="29" t="s">
        <v>313</v>
      </c>
      <c r="D69" s="7">
        <v>100</v>
      </c>
      <c r="E69" s="2" t="str">
        <f t="shared" si="0"/>
        <v>A</v>
      </c>
      <c r="F69" s="10">
        <v>100</v>
      </c>
      <c r="G69" s="2" t="str">
        <f t="shared" si="1"/>
        <v>A</v>
      </c>
      <c r="H69" s="10">
        <v>83.3</v>
      </c>
      <c r="I69" s="2" t="str">
        <f t="shared" si="2"/>
        <v>A-</v>
      </c>
      <c r="J69" s="7">
        <v>86.67</v>
      </c>
      <c r="K69" s="2" t="str">
        <f t="shared" si="3"/>
        <v>A</v>
      </c>
      <c r="L69" s="13">
        <v>54.2</v>
      </c>
      <c r="M69" s="2" t="str">
        <f t="shared" si="4"/>
        <v>E</v>
      </c>
      <c r="N69" s="7">
        <v>100</v>
      </c>
      <c r="O69" s="2" t="str">
        <f t="shared" si="5"/>
        <v>A</v>
      </c>
    </row>
    <row r="70" spans="1:15" s="15" customFormat="1" x14ac:dyDescent="0.25">
      <c r="A70" s="16">
        <v>65</v>
      </c>
      <c r="B70" s="28" t="s">
        <v>90</v>
      </c>
      <c r="C70" s="29" t="s">
        <v>91</v>
      </c>
      <c r="D70" s="7">
        <v>92.5</v>
      </c>
      <c r="E70" s="2" t="str">
        <f t="shared" ref="E70:E131" si="6">IF(D70&lt;55,"E",IF(D70&lt;60,"D",IF(D70&lt;65,"C",IF(D70&lt;70,"C+",IF(D70&lt;75,"B",IF(D70&lt;80,"B+",IF(D70&lt;85,"A-","A")))))))</f>
        <v>A</v>
      </c>
      <c r="F70" s="13">
        <v>43</v>
      </c>
      <c r="G70" s="2" t="str">
        <f t="shared" ref="G70:G131" si="7">IF(F70&lt;55,"E",IF(F70&lt;60,"D",IF(F70&lt;65,"C",IF(F70&lt;70,"C+",IF(F70&lt;75,"B",IF(F70&lt;80,"B+",IF(F70&lt;85,"A-","A")))))))</f>
        <v>E</v>
      </c>
      <c r="H70" s="7">
        <v>70</v>
      </c>
      <c r="I70" s="2" t="str">
        <f t="shared" ref="I70:I131" si="8">IF(H70&lt;55,"E",IF(H70&lt;60,"D",IF(H70&lt;65,"C",IF(H70&lt;70,"C+",IF(H70&lt;75,"B",IF(H70&lt;80,"B+",IF(H70&lt;85,"A-","A")))))))</f>
        <v>B</v>
      </c>
      <c r="J70" s="7">
        <v>73.33</v>
      </c>
      <c r="K70" s="2" t="str">
        <f t="shared" ref="K70:K131" si="9">IF(J70&lt;55,"E",IF(J70&lt;60,"D",IF(J70&lt;65,"C",IF(J70&lt;70,"C+",IF(J70&lt;75,"B",IF(J70&lt;80,"B+",IF(J70&lt;85,"A-","A")))))))</f>
        <v>B</v>
      </c>
      <c r="L70" s="7">
        <v>83.3</v>
      </c>
      <c r="M70" s="2" t="str">
        <f t="shared" si="4"/>
        <v>A-</v>
      </c>
      <c r="N70" s="7">
        <v>83.3</v>
      </c>
      <c r="O70" s="2" t="str">
        <f t="shared" ref="O70:O131" si="10">IF(N70&lt;55,"E",IF(N70&lt;60,"D",IF(N70&lt;65,"C",IF(N70&lt;70,"C+",IF(N70&lt;75,"B",IF(N70&lt;80,"B+",IF(N70&lt;85,"A-","A")))))))</f>
        <v>A-</v>
      </c>
    </row>
    <row r="71" spans="1:15" s="15" customFormat="1" x14ac:dyDescent="0.25">
      <c r="A71" s="16">
        <v>66</v>
      </c>
      <c r="B71" s="28" t="s">
        <v>314</v>
      </c>
      <c r="C71" s="29" t="s">
        <v>315</v>
      </c>
      <c r="D71" s="7">
        <v>100</v>
      </c>
      <c r="E71" s="2" t="str">
        <f t="shared" si="6"/>
        <v>A</v>
      </c>
      <c r="F71" s="7">
        <v>74</v>
      </c>
      <c r="G71" s="2" t="str">
        <f t="shared" si="7"/>
        <v>B</v>
      </c>
      <c r="H71" s="10">
        <v>86.58</v>
      </c>
      <c r="I71" s="2" t="str">
        <f t="shared" si="8"/>
        <v>A</v>
      </c>
      <c r="J71" s="7">
        <v>86.6</v>
      </c>
      <c r="K71" s="2" t="str">
        <f t="shared" si="9"/>
        <v>A</v>
      </c>
      <c r="L71" s="7">
        <v>75</v>
      </c>
      <c r="M71" s="2" t="str">
        <f t="shared" ref="M71:M134" si="11">IF(L71&lt;55,"E",IF(L71&lt;60,"D",IF(L71&lt;65,"C",IF(L71&lt;70,"C+",IF(L71&lt;75,"B",IF(L71&lt;80,"B+",IF(L71&lt;85,"A-","A")))))))</f>
        <v>B+</v>
      </c>
      <c r="N71" s="7">
        <v>91.67</v>
      </c>
      <c r="O71" s="2" t="str">
        <f t="shared" si="10"/>
        <v>A</v>
      </c>
    </row>
    <row r="72" spans="1:15" s="15" customFormat="1" x14ac:dyDescent="0.25">
      <c r="A72" s="16">
        <v>67</v>
      </c>
      <c r="B72" s="28" t="s">
        <v>92</v>
      </c>
      <c r="C72" s="29" t="s">
        <v>93</v>
      </c>
      <c r="D72" s="7">
        <v>100</v>
      </c>
      <c r="E72" s="2" t="str">
        <f t="shared" si="6"/>
        <v>A</v>
      </c>
      <c r="F72" s="13">
        <v>53.3</v>
      </c>
      <c r="G72" s="2" t="str">
        <f t="shared" si="7"/>
        <v>E</v>
      </c>
      <c r="H72" s="7">
        <v>73.3</v>
      </c>
      <c r="I72" s="2" t="str">
        <f t="shared" si="8"/>
        <v>B</v>
      </c>
      <c r="J72" s="20">
        <v>53.33</v>
      </c>
      <c r="K72" s="2" t="str">
        <f t="shared" si="9"/>
        <v>E</v>
      </c>
      <c r="L72" s="7">
        <v>84.3</v>
      </c>
      <c r="M72" s="2" t="str">
        <f t="shared" si="11"/>
        <v>A-</v>
      </c>
      <c r="N72" s="7">
        <v>77.7</v>
      </c>
      <c r="O72" s="2" t="str">
        <f t="shared" si="10"/>
        <v>B+</v>
      </c>
    </row>
    <row r="73" spans="1:15" s="15" customFormat="1" x14ac:dyDescent="0.25">
      <c r="A73" s="16">
        <v>68</v>
      </c>
      <c r="B73" s="28" t="s">
        <v>316</v>
      </c>
      <c r="C73" s="29" t="s">
        <v>317</v>
      </c>
      <c r="D73" s="7">
        <v>74</v>
      </c>
      <c r="E73" s="2" t="str">
        <f t="shared" si="6"/>
        <v>B</v>
      </c>
      <c r="F73" s="7">
        <v>71</v>
      </c>
      <c r="G73" s="2" t="str">
        <f t="shared" si="7"/>
        <v>B</v>
      </c>
      <c r="H73" s="10">
        <v>84.9</v>
      </c>
      <c r="I73" s="2" t="str">
        <f t="shared" si="8"/>
        <v>A-</v>
      </c>
      <c r="J73" s="7">
        <v>80</v>
      </c>
      <c r="K73" s="2" t="str">
        <f t="shared" si="9"/>
        <v>A-</v>
      </c>
      <c r="L73" s="7">
        <v>79.5</v>
      </c>
      <c r="M73" s="2" t="str">
        <f t="shared" si="11"/>
        <v>B+</v>
      </c>
      <c r="N73" s="7">
        <v>73.3</v>
      </c>
      <c r="O73" s="2" t="str">
        <f t="shared" si="10"/>
        <v>B</v>
      </c>
    </row>
    <row r="74" spans="1:15" s="15" customFormat="1" x14ac:dyDescent="0.25">
      <c r="A74" s="16">
        <v>69</v>
      </c>
      <c r="B74" s="28" t="s">
        <v>94</v>
      </c>
      <c r="C74" s="29" t="s">
        <v>95</v>
      </c>
      <c r="D74" s="7">
        <v>100</v>
      </c>
      <c r="E74" s="2" t="str">
        <f t="shared" si="6"/>
        <v>A</v>
      </c>
      <c r="F74" s="7">
        <v>92.6</v>
      </c>
      <c r="G74" s="2" t="str">
        <f t="shared" si="7"/>
        <v>A</v>
      </c>
      <c r="H74" s="13">
        <v>55</v>
      </c>
      <c r="I74" s="2" t="str">
        <f t="shared" si="8"/>
        <v>D</v>
      </c>
      <c r="J74" s="10">
        <v>80</v>
      </c>
      <c r="K74" s="2" t="str">
        <f t="shared" si="9"/>
        <v>A-</v>
      </c>
      <c r="L74" s="7">
        <v>83.3</v>
      </c>
      <c r="M74" s="2" t="str">
        <f t="shared" si="11"/>
        <v>A-</v>
      </c>
      <c r="N74" s="7">
        <v>88.9</v>
      </c>
      <c r="O74" s="2" t="str">
        <f t="shared" si="10"/>
        <v>A</v>
      </c>
    </row>
    <row r="75" spans="1:15" s="15" customFormat="1" x14ac:dyDescent="0.25">
      <c r="A75" s="16">
        <v>70</v>
      </c>
      <c r="B75" s="28" t="s">
        <v>318</v>
      </c>
      <c r="C75" s="29" t="s">
        <v>319</v>
      </c>
      <c r="D75" s="7">
        <v>88.9</v>
      </c>
      <c r="E75" s="2" t="str">
        <f t="shared" si="6"/>
        <v>A</v>
      </c>
      <c r="F75" s="7">
        <v>67</v>
      </c>
      <c r="G75" s="2" t="str">
        <f t="shared" si="7"/>
        <v>C+</v>
      </c>
      <c r="H75" s="7">
        <v>87.9</v>
      </c>
      <c r="I75" s="2" t="str">
        <f t="shared" si="8"/>
        <v>A</v>
      </c>
      <c r="J75" s="7">
        <v>80</v>
      </c>
      <c r="K75" s="2" t="str">
        <f t="shared" si="9"/>
        <v>A-</v>
      </c>
      <c r="L75" s="7">
        <v>94.8</v>
      </c>
      <c r="M75" s="2" t="str">
        <f t="shared" si="11"/>
        <v>A</v>
      </c>
      <c r="N75" s="7">
        <v>70</v>
      </c>
      <c r="O75" s="2" t="str">
        <f t="shared" si="10"/>
        <v>B</v>
      </c>
    </row>
    <row r="76" spans="1:15" s="15" customFormat="1" x14ac:dyDescent="0.25">
      <c r="A76" s="16">
        <v>71</v>
      </c>
      <c r="B76" s="28" t="s">
        <v>96</v>
      </c>
      <c r="C76" s="29" t="s">
        <v>97</v>
      </c>
      <c r="D76" s="7">
        <v>88</v>
      </c>
      <c r="E76" s="2" t="str">
        <f t="shared" si="6"/>
        <v>A</v>
      </c>
      <c r="F76" s="7">
        <v>92.6</v>
      </c>
      <c r="G76" s="2" t="str">
        <f t="shared" si="7"/>
        <v>A</v>
      </c>
      <c r="H76" s="20">
        <v>54</v>
      </c>
      <c r="I76" s="2" t="str">
        <f t="shared" si="8"/>
        <v>E</v>
      </c>
      <c r="J76" s="7">
        <v>76.67</v>
      </c>
      <c r="K76" s="2" t="str">
        <f t="shared" si="9"/>
        <v>B+</v>
      </c>
      <c r="L76" s="7">
        <v>75</v>
      </c>
      <c r="M76" s="2" t="str">
        <f t="shared" si="11"/>
        <v>B+</v>
      </c>
      <c r="N76" s="7">
        <v>77.8</v>
      </c>
      <c r="O76" s="2" t="str">
        <f t="shared" si="10"/>
        <v>B+</v>
      </c>
    </row>
    <row r="77" spans="1:15" s="15" customFormat="1" x14ac:dyDescent="0.25">
      <c r="A77" s="16">
        <v>72</v>
      </c>
      <c r="B77" s="28" t="s">
        <v>320</v>
      </c>
      <c r="C77" s="29" t="s">
        <v>321</v>
      </c>
      <c r="D77" s="7">
        <v>77.7</v>
      </c>
      <c r="E77" s="2" t="str">
        <f t="shared" si="6"/>
        <v>B+</v>
      </c>
      <c r="F77" s="7">
        <v>89</v>
      </c>
      <c r="G77" s="2" t="str">
        <f t="shared" si="7"/>
        <v>A</v>
      </c>
      <c r="H77" s="10">
        <v>76.59</v>
      </c>
      <c r="I77" s="2" t="str">
        <f t="shared" si="8"/>
        <v>B+</v>
      </c>
      <c r="J77" s="7">
        <v>86.6</v>
      </c>
      <c r="K77" s="2" t="str">
        <f t="shared" si="9"/>
        <v>A</v>
      </c>
      <c r="L77" s="7">
        <v>91.7</v>
      </c>
      <c r="M77" s="2" t="str">
        <f t="shared" si="11"/>
        <v>A</v>
      </c>
      <c r="N77" s="7">
        <v>83.3</v>
      </c>
      <c r="O77" s="2" t="str">
        <f t="shared" si="10"/>
        <v>A-</v>
      </c>
    </row>
    <row r="78" spans="1:15" s="15" customFormat="1" x14ac:dyDescent="0.25">
      <c r="A78" s="16">
        <v>73</v>
      </c>
      <c r="B78" s="28" t="s">
        <v>98</v>
      </c>
      <c r="C78" s="29" t="s">
        <v>99</v>
      </c>
      <c r="D78" s="7">
        <v>96.3</v>
      </c>
      <c r="E78" s="2" t="str">
        <f t="shared" si="6"/>
        <v>A</v>
      </c>
      <c r="F78" s="7">
        <v>90</v>
      </c>
      <c r="G78" s="2" t="str">
        <f t="shared" si="7"/>
        <v>A</v>
      </c>
      <c r="H78" s="7">
        <v>100</v>
      </c>
      <c r="I78" s="2" t="str">
        <f t="shared" si="8"/>
        <v>A</v>
      </c>
      <c r="J78" s="7">
        <v>100</v>
      </c>
      <c r="K78" s="2" t="str">
        <f t="shared" si="9"/>
        <v>A</v>
      </c>
      <c r="L78" s="10">
        <v>75</v>
      </c>
      <c r="M78" s="2" t="str">
        <f t="shared" si="11"/>
        <v>B+</v>
      </c>
      <c r="N78" s="10">
        <v>83</v>
      </c>
      <c r="O78" s="2" t="str">
        <f t="shared" si="10"/>
        <v>A-</v>
      </c>
    </row>
    <row r="79" spans="1:15" s="15" customFormat="1" x14ac:dyDescent="0.25">
      <c r="A79" s="16">
        <v>74</v>
      </c>
      <c r="B79" s="28" t="s">
        <v>322</v>
      </c>
      <c r="C79" s="29" t="s">
        <v>323</v>
      </c>
      <c r="D79" s="7">
        <v>96.29</v>
      </c>
      <c r="E79" s="2" t="str">
        <f t="shared" si="6"/>
        <v>A</v>
      </c>
      <c r="F79" s="7">
        <v>79.2</v>
      </c>
      <c r="G79" s="2" t="str">
        <f t="shared" si="7"/>
        <v>B+</v>
      </c>
      <c r="H79" s="13">
        <v>60.6</v>
      </c>
      <c r="I79" s="2" t="str">
        <f t="shared" si="8"/>
        <v>C</v>
      </c>
      <c r="J79" s="7">
        <v>76.66</v>
      </c>
      <c r="K79" s="2" t="str">
        <f t="shared" si="9"/>
        <v>B+</v>
      </c>
      <c r="L79" s="7">
        <v>100</v>
      </c>
      <c r="M79" s="2" t="str">
        <f t="shared" si="11"/>
        <v>A</v>
      </c>
      <c r="N79" s="7">
        <v>100</v>
      </c>
      <c r="O79" s="2" t="str">
        <f t="shared" si="10"/>
        <v>A</v>
      </c>
    </row>
    <row r="80" spans="1:15" s="15" customFormat="1" x14ac:dyDescent="0.25">
      <c r="A80" s="16">
        <v>75</v>
      </c>
      <c r="B80" s="28" t="s">
        <v>100</v>
      </c>
      <c r="C80" s="29" t="s">
        <v>101</v>
      </c>
      <c r="D80" s="7">
        <v>77.7</v>
      </c>
      <c r="E80" s="2" t="str">
        <f t="shared" si="6"/>
        <v>B+</v>
      </c>
      <c r="F80" s="7">
        <v>70.400000000000006</v>
      </c>
      <c r="G80" s="2" t="str">
        <f t="shared" si="7"/>
        <v>B</v>
      </c>
      <c r="H80" s="20">
        <v>69.7</v>
      </c>
      <c r="I80" s="2" t="str">
        <f t="shared" si="8"/>
        <v>C+</v>
      </c>
      <c r="J80" s="7">
        <v>70</v>
      </c>
      <c r="K80" s="2" t="str">
        <f t="shared" si="9"/>
        <v>B</v>
      </c>
      <c r="L80" s="10">
        <v>95.8</v>
      </c>
      <c r="M80" s="2" t="str">
        <f t="shared" si="11"/>
        <v>A</v>
      </c>
      <c r="N80" s="10">
        <v>70</v>
      </c>
      <c r="O80" s="2" t="str">
        <f t="shared" si="10"/>
        <v>B</v>
      </c>
    </row>
    <row r="81" spans="1:15" s="15" customFormat="1" x14ac:dyDescent="0.25">
      <c r="A81" s="16">
        <v>76</v>
      </c>
      <c r="B81" s="28" t="s">
        <v>324</v>
      </c>
      <c r="C81" s="29" t="s">
        <v>325</v>
      </c>
      <c r="D81" s="7">
        <v>88.9</v>
      </c>
      <c r="E81" s="2" t="str">
        <f t="shared" si="6"/>
        <v>A</v>
      </c>
      <c r="F81" s="7">
        <v>78</v>
      </c>
      <c r="G81" s="2" t="str">
        <f t="shared" si="7"/>
        <v>B+</v>
      </c>
      <c r="H81" s="13">
        <v>57.6</v>
      </c>
      <c r="I81" s="2" t="str">
        <f t="shared" si="8"/>
        <v>D</v>
      </c>
      <c r="J81" s="7">
        <v>86.67</v>
      </c>
      <c r="K81" s="2" t="str">
        <f t="shared" si="9"/>
        <v>A</v>
      </c>
      <c r="L81" s="10">
        <v>82</v>
      </c>
      <c r="M81" s="2" t="str">
        <f t="shared" si="11"/>
        <v>A-</v>
      </c>
      <c r="N81" s="20">
        <v>69.7</v>
      </c>
      <c r="O81" s="2" t="str">
        <f t="shared" si="10"/>
        <v>C+</v>
      </c>
    </row>
    <row r="82" spans="1:15" s="15" customFormat="1" x14ac:dyDescent="0.25">
      <c r="A82" s="21">
        <v>77</v>
      </c>
      <c r="B82" s="22" t="s">
        <v>102</v>
      </c>
      <c r="C82" s="23" t="s">
        <v>103</v>
      </c>
      <c r="D82" s="13"/>
      <c r="E82" s="11" t="str">
        <f t="shared" si="6"/>
        <v>E</v>
      </c>
      <c r="F82" s="13"/>
      <c r="G82" s="11" t="str">
        <f t="shared" si="7"/>
        <v>E</v>
      </c>
      <c r="H82" s="13"/>
      <c r="I82" s="11" t="str">
        <f t="shared" si="8"/>
        <v>E</v>
      </c>
      <c r="J82" s="13"/>
      <c r="K82" s="11" t="str">
        <f t="shared" si="9"/>
        <v>E</v>
      </c>
      <c r="L82" s="13"/>
      <c r="M82" s="11" t="str">
        <f t="shared" si="11"/>
        <v>E</v>
      </c>
      <c r="N82" s="13"/>
      <c r="O82" s="11" t="str">
        <f t="shared" si="10"/>
        <v>E</v>
      </c>
    </row>
    <row r="83" spans="1:15" s="15" customFormat="1" x14ac:dyDescent="0.25">
      <c r="A83" s="16">
        <v>78</v>
      </c>
      <c r="B83" s="28" t="s">
        <v>326</v>
      </c>
      <c r="C83" s="29" t="s">
        <v>327</v>
      </c>
      <c r="D83" s="7">
        <v>96.3</v>
      </c>
      <c r="E83" s="2" t="str">
        <f t="shared" si="6"/>
        <v>A</v>
      </c>
      <c r="F83" s="7">
        <v>88</v>
      </c>
      <c r="G83" s="2" t="str">
        <f t="shared" si="7"/>
        <v>A</v>
      </c>
      <c r="H83" s="7">
        <v>96.6</v>
      </c>
      <c r="I83" s="2" t="str">
        <f t="shared" si="8"/>
        <v>A</v>
      </c>
      <c r="J83" s="7">
        <v>93.33</v>
      </c>
      <c r="K83" s="2" t="str">
        <f t="shared" si="9"/>
        <v>A</v>
      </c>
      <c r="L83" s="7">
        <v>87.5</v>
      </c>
      <c r="M83" s="2" t="str">
        <f t="shared" si="11"/>
        <v>A</v>
      </c>
      <c r="N83" s="7">
        <v>77.8</v>
      </c>
      <c r="O83" s="2" t="str">
        <f t="shared" si="10"/>
        <v>B+</v>
      </c>
    </row>
    <row r="84" spans="1:15" s="15" customFormat="1" x14ac:dyDescent="0.25">
      <c r="A84" s="16">
        <v>79</v>
      </c>
      <c r="B84" s="28" t="s">
        <v>104</v>
      </c>
      <c r="C84" s="29" t="s">
        <v>105</v>
      </c>
      <c r="D84" s="7">
        <v>96.3</v>
      </c>
      <c r="E84" s="2" t="str">
        <f t="shared" si="6"/>
        <v>A</v>
      </c>
      <c r="F84" s="7">
        <v>74.099999999999994</v>
      </c>
      <c r="G84" s="2" t="str">
        <f t="shared" si="7"/>
        <v>B</v>
      </c>
      <c r="H84" s="10">
        <v>73</v>
      </c>
      <c r="I84" s="2" t="str">
        <f t="shared" si="8"/>
        <v>B</v>
      </c>
      <c r="J84" s="7">
        <v>93.3</v>
      </c>
      <c r="K84" s="2" t="str">
        <f t="shared" si="9"/>
        <v>A</v>
      </c>
      <c r="L84" s="13">
        <v>58.3</v>
      </c>
      <c r="M84" s="2" t="str">
        <f t="shared" si="11"/>
        <v>D</v>
      </c>
      <c r="N84" s="7">
        <v>79.2</v>
      </c>
      <c r="O84" s="2" t="str">
        <f t="shared" si="10"/>
        <v>B+</v>
      </c>
    </row>
    <row r="85" spans="1:15" s="15" customFormat="1" x14ac:dyDescent="0.25">
      <c r="A85" s="16">
        <v>80</v>
      </c>
      <c r="B85" s="28" t="s">
        <v>328</v>
      </c>
      <c r="C85" s="29" t="s">
        <v>329</v>
      </c>
      <c r="D85" s="7">
        <v>96.2</v>
      </c>
      <c r="E85" s="2" t="str">
        <f t="shared" si="6"/>
        <v>A</v>
      </c>
      <c r="F85" s="7">
        <v>85.1</v>
      </c>
      <c r="G85" s="2" t="str">
        <f t="shared" si="7"/>
        <v>A</v>
      </c>
      <c r="H85" s="10">
        <v>80</v>
      </c>
      <c r="I85" s="2" t="str">
        <f t="shared" si="8"/>
        <v>A-</v>
      </c>
      <c r="J85" s="7">
        <v>86.67</v>
      </c>
      <c r="K85" s="2" t="str">
        <f t="shared" si="9"/>
        <v>A</v>
      </c>
      <c r="L85" s="20">
        <v>62.5</v>
      </c>
      <c r="M85" s="2" t="str">
        <f t="shared" si="11"/>
        <v>C</v>
      </c>
      <c r="N85" s="10">
        <v>87.5</v>
      </c>
      <c r="O85" s="2" t="str">
        <f t="shared" si="10"/>
        <v>A</v>
      </c>
    </row>
    <row r="86" spans="1:15" s="15" customFormat="1" x14ac:dyDescent="0.25">
      <c r="A86" s="16">
        <v>81</v>
      </c>
      <c r="B86" s="28" t="s">
        <v>106</v>
      </c>
      <c r="C86" s="29" t="s">
        <v>107</v>
      </c>
      <c r="D86" s="7">
        <v>88.88</v>
      </c>
      <c r="E86" s="2" t="str">
        <f t="shared" si="6"/>
        <v>A</v>
      </c>
      <c r="F86" s="13">
        <v>56.6</v>
      </c>
      <c r="G86" s="2" t="str">
        <f t="shared" si="7"/>
        <v>D</v>
      </c>
      <c r="H86" s="13">
        <v>40</v>
      </c>
      <c r="I86" s="2" t="str">
        <f t="shared" si="8"/>
        <v>E</v>
      </c>
      <c r="J86" s="7">
        <v>96.6</v>
      </c>
      <c r="K86" s="2" t="str">
        <f t="shared" si="9"/>
        <v>A</v>
      </c>
      <c r="L86" s="7">
        <v>78.8</v>
      </c>
      <c r="M86" s="2" t="str">
        <f t="shared" si="11"/>
        <v>B+</v>
      </c>
      <c r="N86" s="7">
        <v>83.33</v>
      </c>
      <c r="O86" s="2" t="str">
        <f t="shared" si="10"/>
        <v>A-</v>
      </c>
    </row>
    <row r="87" spans="1:15" s="15" customFormat="1" x14ac:dyDescent="0.25">
      <c r="A87" s="16">
        <v>82</v>
      </c>
      <c r="B87" s="28" t="s">
        <v>330</v>
      </c>
      <c r="C87" s="29" t="s">
        <v>331</v>
      </c>
      <c r="D87" s="7">
        <v>77</v>
      </c>
      <c r="E87" s="2" t="str">
        <f t="shared" si="6"/>
        <v>B+</v>
      </c>
      <c r="F87" s="13">
        <v>66.7</v>
      </c>
      <c r="G87" s="2" t="str">
        <f t="shared" si="7"/>
        <v>C+</v>
      </c>
      <c r="H87" s="7">
        <v>76</v>
      </c>
      <c r="I87" s="2" t="str">
        <f t="shared" si="8"/>
        <v>B+</v>
      </c>
      <c r="J87" s="13">
        <v>53.33</v>
      </c>
      <c r="K87" s="2" t="str">
        <f t="shared" si="9"/>
        <v>E</v>
      </c>
      <c r="L87" s="7">
        <v>91.6</v>
      </c>
      <c r="M87" s="2" t="str">
        <f t="shared" si="11"/>
        <v>A</v>
      </c>
      <c r="N87" s="7">
        <v>92.59</v>
      </c>
      <c r="O87" s="2" t="str">
        <f t="shared" si="10"/>
        <v>A</v>
      </c>
    </row>
    <row r="88" spans="1:15" s="15" customFormat="1" x14ac:dyDescent="0.25">
      <c r="A88" s="16">
        <v>83</v>
      </c>
      <c r="B88" s="28" t="s">
        <v>108</v>
      </c>
      <c r="C88" s="29" t="s">
        <v>109</v>
      </c>
      <c r="D88" s="7">
        <v>81.5</v>
      </c>
      <c r="E88" s="2" t="str">
        <f t="shared" si="6"/>
        <v>A-</v>
      </c>
      <c r="F88" s="7">
        <v>74.099999999999994</v>
      </c>
      <c r="G88" s="2" t="str">
        <f t="shared" si="7"/>
        <v>B</v>
      </c>
      <c r="H88" s="13">
        <v>69.7</v>
      </c>
      <c r="I88" s="2" t="str">
        <f t="shared" si="8"/>
        <v>C+</v>
      </c>
      <c r="J88" s="7">
        <v>83.33</v>
      </c>
      <c r="K88" s="2" t="str">
        <f t="shared" si="9"/>
        <v>A-</v>
      </c>
      <c r="L88" s="7">
        <v>79.099999999999994</v>
      </c>
      <c r="M88" s="2" t="str">
        <f t="shared" si="11"/>
        <v>B+</v>
      </c>
      <c r="N88" s="13">
        <v>66.7</v>
      </c>
      <c r="O88" s="2" t="str">
        <f t="shared" si="10"/>
        <v>C+</v>
      </c>
    </row>
    <row r="89" spans="1:15" s="15" customFormat="1" x14ac:dyDescent="0.25">
      <c r="A89" s="16">
        <v>84</v>
      </c>
      <c r="B89" s="28" t="s">
        <v>332</v>
      </c>
      <c r="C89" s="29" t="s">
        <v>333</v>
      </c>
      <c r="D89" s="7">
        <v>88</v>
      </c>
      <c r="E89" s="2" t="str">
        <f t="shared" si="6"/>
        <v>A</v>
      </c>
      <c r="F89" s="13">
        <v>54.2</v>
      </c>
      <c r="G89" s="2" t="str">
        <f t="shared" si="7"/>
        <v>E</v>
      </c>
      <c r="H89" s="7">
        <v>90.91</v>
      </c>
      <c r="I89" s="2" t="str">
        <f t="shared" si="8"/>
        <v>A</v>
      </c>
      <c r="J89" s="7">
        <v>70</v>
      </c>
      <c r="K89" s="2" t="str">
        <f t="shared" si="9"/>
        <v>B</v>
      </c>
      <c r="L89" s="7">
        <v>83.3</v>
      </c>
      <c r="M89" s="2" t="str">
        <f t="shared" si="11"/>
        <v>A-</v>
      </c>
      <c r="N89" s="13">
        <v>60</v>
      </c>
      <c r="O89" s="2" t="str">
        <f t="shared" si="10"/>
        <v>C</v>
      </c>
    </row>
    <row r="90" spans="1:15" s="15" customFormat="1" x14ac:dyDescent="0.25">
      <c r="A90" s="16">
        <v>85</v>
      </c>
      <c r="B90" s="28" t="s">
        <v>110</v>
      </c>
      <c r="C90" s="29" t="s">
        <v>111</v>
      </c>
      <c r="D90" s="7">
        <v>96.29</v>
      </c>
      <c r="E90" s="2" t="str">
        <f t="shared" si="6"/>
        <v>A</v>
      </c>
      <c r="F90" s="13">
        <v>63.33</v>
      </c>
      <c r="G90" s="2" t="str">
        <f t="shared" si="7"/>
        <v>C</v>
      </c>
      <c r="H90" s="20">
        <v>50</v>
      </c>
      <c r="I90" s="2" t="str">
        <f t="shared" si="8"/>
        <v>E</v>
      </c>
      <c r="J90" s="7">
        <v>76.7</v>
      </c>
      <c r="K90" s="2" t="str">
        <f t="shared" si="9"/>
        <v>B+</v>
      </c>
      <c r="L90" s="7">
        <v>87.8</v>
      </c>
      <c r="M90" s="2" t="str">
        <f t="shared" si="11"/>
        <v>A</v>
      </c>
      <c r="N90" s="13">
        <v>58.3</v>
      </c>
      <c r="O90" s="2" t="str">
        <f t="shared" si="10"/>
        <v>D</v>
      </c>
    </row>
    <row r="91" spans="1:15" s="15" customFormat="1" x14ac:dyDescent="0.25">
      <c r="A91" s="16">
        <v>86</v>
      </c>
      <c r="B91" s="28" t="s">
        <v>334</v>
      </c>
      <c r="C91" s="29" t="s">
        <v>335</v>
      </c>
      <c r="D91" s="7">
        <v>85</v>
      </c>
      <c r="E91" s="2" t="str">
        <f t="shared" si="6"/>
        <v>A</v>
      </c>
      <c r="F91" s="10">
        <v>72.2</v>
      </c>
      <c r="G91" s="2" t="str">
        <f t="shared" si="7"/>
        <v>B</v>
      </c>
      <c r="H91" s="7">
        <v>76</v>
      </c>
      <c r="I91" s="2" t="str">
        <f t="shared" si="8"/>
        <v>B+</v>
      </c>
      <c r="J91" s="7">
        <v>53.33</v>
      </c>
      <c r="K91" s="2" t="str">
        <f t="shared" si="9"/>
        <v>E</v>
      </c>
      <c r="L91" s="7">
        <v>79.2</v>
      </c>
      <c r="M91" s="2" t="str">
        <f t="shared" si="11"/>
        <v>B+</v>
      </c>
      <c r="N91" s="7">
        <v>70.099999999999994</v>
      </c>
      <c r="O91" s="2" t="str">
        <f t="shared" si="10"/>
        <v>B</v>
      </c>
    </row>
    <row r="92" spans="1:15" s="15" customFormat="1" x14ac:dyDescent="0.25">
      <c r="A92" s="16">
        <v>87</v>
      </c>
      <c r="B92" s="28" t="s">
        <v>112</v>
      </c>
      <c r="C92" s="29" t="s">
        <v>113</v>
      </c>
      <c r="D92" s="7">
        <v>74.099999999999994</v>
      </c>
      <c r="E92" s="2" t="str">
        <f t="shared" si="6"/>
        <v>B</v>
      </c>
      <c r="F92" s="10">
        <v>90</v>
      </c>
      <c r="G92" s="2" t="str">
        <f t="shared" si="7"/>
        <v>A</v>
      </c>
      <c r="H92" s="10">
        <v>87</v>
      </c>
      <c r="I92" s="2" t="str">
        <f t="shared" si="8"/>
        <v>A</v>
      </c>
      <c r="J92" s="7">
        <v>76.599999999999994</v>
      </c>
      <c r="K92" s="2" t="str">
        <f t="shared" si="9"/>
        <v>B+</v>
      </c>
      <c r="L92" s="7">
        <v>75</v>
      </c>
      <c r="M92" s="2" t="str">
        <f t="shared" si="11"/>
        <v>B+</v>
      </c>
      <c r="N92" s="7">
        <v>79.16</v>
      </c>
      <c r="O92" s="2" t="str">
        <f t="shared" si="10"/>
        <v>B+</v>
      </c>
    </row>
    <row r="93" spans="1:15" s="15" customFormat="1" x14ac:dyDescent="0.25">
      <c r="A93" s="16">
        <v>88</v>
      </c>
      <c r="B93" s="28" t="s">
        <v>336</v>
      </c>
      <c r="C93" s="29" t="s">
        <v>337</v>
      </c>
      <c r="D93" s="7">
        <v>85.2</v>
      </c>
      <c r="E93" s="2" t="str">
        <f t="shared" si="6"/>
        <v>A</v>
      </c>
      <c r="F93" s="13">
        <v>61</v>
      </c>
      <c r="G93" s="2" t="str">
        <f t="shared" si="7"/>
        <v>C</v>
      </c>
      <c r="H93" s="13">
        <v>60</v>
      </c>
      <c r="I93" s="2" t="str">
        <f t="shared" si="8"/>
        <v>C</v>
      </c>
      <c r="J93" s="7">
        <v>70</v>
      </c>
      <c r="K93" s="2" t="str">
        <f t="shared" si="9"/>
        <v>B</v>
      </c>
      <c r="L93" s="7">
        <v>100</v>
      </c>
      <c r="M93" s="2" t="str">
        <f t="shared" si="11"/>
        <v>A</v>
      </c>
      <c r="N93" s="13">
        <v>58.33</v>
      </c>
      <c r="O93" s="2" t="str">
        <f t="shared" si="10"/>
        <v>D</v>
      </c>
    </row>
    <row r="94" spans="1:15" s="15" customFormat="1" x14ac:dyDescent="0.25">
      <c r="A94" s="16">
        <v>89</v>
      </c>
      <c r="B94" s="28" t="s">
        <v>114</v>
      </c>
      <c r="C94" s="29" t="s">
        <v>115</v>
      </c>
      <c r="D94" s="7">
        <v>92.59</v>
      </c>
      <c r="E94" s="2" t="str">
        <f t="shared" si="6"/>
        <v>A</v>
      </c>
      <c r="F94" s="13">
        <v>60</v>
      </c>
      <c r="G94" s="2" t="str">
        <f t="shared" si="7"/>
        <v>C</v>
      </c>
      <c r="H94" s="7">
        <v>76</v>
      </c>
      <c r="I94" s="2" t="str">
        <f t="shared" si="8"/>
        <v>B+</v>
      </c>
      <c r="J94" s="7">
        <v>93.3</v>
      </c>
      <c r="K94" s="2" t="str">
        <f t="shared" si="9"/>
        <v>A</v>
      </c>
      <c r="L94" s="10">
        <v>72.7</v>
      </c>
      <c r="M94" s="2" t="str">
        <f t="shared" si="11"/>
        <v>B</v>
      </c>
      <c r="N94" s="10">
        <v>94.44</v>
      </c>
      <c r="O94" s="2" t="str">
        <f t="shared" si="10"/>
        <v>A</v>
      </c>
    </row>
    <row r="95" spans="1:15" s="15" customFormat="1" x14ac:dyDescent="0.25">
      <c r="A95" s="16">
        <v>90</v>
      </c>
      <c r="B95" s="28" t="s">
        <v>338</v>
      </c>
      <c r="C95" s="29" t="s">
        <v>339</v>
      </c>
      <c r="D95" s="7">
        <v>96.3</v>
      </c>
      <c r="E95" s="2" t="str">
        <f t="shared" si="6"/>
        <v>A</v>
      </c>
      <c r="F95" s="7">
        <v>72</v>
      </c>
      <c r="G95" s="2" t="str">
        <f t="shared" si="7"/>
        <v>B</v>
      </c>
      <c r="H95" s="7">
        <v>83</v>
      </c>
      <c r="I95" s="2" t="str">
        <f t="shared" si="8"/>
        <v>A-</v>
      </c>
      <c r="J95" s="7">
        <v>80</v>
      </c>
      <c r="K95" s="2" t="str">
        <f t="shared" si="9"/>
        <v>A-</v>
      </c>
      <c r="L95" s="7">
        <v>87.5</v>
      </c>
      <c r="M95" s="2" t="str">
        <f t="shared" si="11"/>
        <v>A</v>
      </c>
      <c r="N95" s="7">
        <v>87.5</v>
      </c>
      <c r="O95" s="2" t="str">
        <f t="shared" si="10"/>
        <v>A</v>
      </c>
    </row>
    <row r="96" spans="1:15" s="15" customFormat="1" x14ac:dyDescent="0.25">
      <c r="A96" s="16">
        <v>91</v>
      </c>
      <c r="B96" s="28" t="s">
        <v>116</v>
      </c>
      <c r="C96" s="29" t="s">
        <v>117</v>
      </c>
      <c r="D96" s="7">
        <v>88.9</v>
      </c>
      <c r="E96" s="2" t="str">
        <f t="shared" si="6"/>
        <v>A</v>
      </c>
      <c r="F96" s="10">
        <v>74.099999999999994</v>
      </c>
      <c r="G96" s="2" t="str">
        <f t="shared" si="7"/>
        <v>B</v>
      </c>
      <c r="H96" s="13">
        <v>61</v>
      </c>
      <c r="I96" s="2" t="str">
        <f t="shared" si="8"/>
        <v>C</v>
      </c>
      <c r="J96" s="7">
        <v>83.3</v>
      </c>
      <c r="K96" s="2" t="str">
        <f t="shared" si="9"/>
        <v>A-</v>
      </c>
      <c r="L96" s="13">
        <v>58.3</v>
      </c>
      <c r="M96" s="2" t="str">
        <f t="shared" si="11"/>
        <v>D</v>
      </c>
      <c r="N96" s="7">
        <v>79.2</v>
      </c>
      <c r="O96" s="2" t="str">
        <f t="shared" si="10"/>
        <v>B+</v>
      </c>
    </row>
    <row r="97" spans="1:15" s="15" customFormat="1" x14ac:dyDescent="0.25">
      <c r="A97" s="16">
        <v>92</v>
      </c>
      <c r="B97" s="28" t="s">
        <v>340</v>
      </c>
      <c r="C97" s="29" t="s">
        <v>341</v>
      </c>
      <c r="D97" s="7">
        <v>96.3</v>
      </c>
      <c r="E97" s="2" t="str">
        <f t="shared" si="6"/>
        <v>A</v>
      </c>
      <c r="F97" s="10">
        <v>83</v>
      </c>
      <c r="G97" s="2" t="str">
        <f t="shared" si="7"/>
        <v>A-</v>
      </c>
      <c r="H97" s="7">
        <v>78.8</v>
      </c>
      <c r="I97" s="2" t="str">
        <f t="shared" si="8"/>
        <v>B+</v>
      </c>
      <c r="J97" s="7">
        <v>80</v>
      </c>
      <c r="K97" s="2" t="str">
        <f t="shared" si="9"/>
        <v>A-</v>
      </c>
      <c r="L97" s="7">
        <v>89.7</v>
      </c>
      <c r="M97" s="2" t="str">
        <f t="shared" si="11"/>
        <v>A</v>
      </c>
      <c r="N97" s="13">
        <v>66.7</v>
      </c>
      <c r="O97" s="2" t="str">
        <f t="shared" si="10"/>
        <v>C+</v>
      </c>
    </row>
    <row r="98" spans="1:15" s="15" customFormat="1" x14ac:dyDescent="0.25">
      <c r="A98" s="16">
        <v>93</v>
      </c>
      <c r="B98" s="28" t="s">
        <v>118</v>
      </c>
      <c r="C98" s="29" t="s">
        <v>119</v>
      </c>
      <c r="D98" s="7">
        <v>96.2</v>
      </c>
      <c r="E98" s="2" t="str">
        <f t="shared" si="6"/>
        <v>A</v>
      </c>
      <c r="F98" s="7">
        <v>76.7</v>
      </c>
      <c r="G98" s="2" t="str">
        <f t="shared" si="7"/>
        <v>B+</v>
      </c>
      <c r="H98" s="10">
        <v>80</v>
      </c>
      <c r="I98" s="2" t="str">
        <f t="shared" si="8"/>
        <v>A-</v>
      </c>
      <c r="J98" s="7">
        <v>76.67</v>
      </c>
      <c r="K98" s="2" t="str">
        <f t="shared" si="9"/>
        <v>B+</v>
      </c>
      <c r="L98" s="10">
        <v>81.8</v>
      </c>
      <c r="M98" s="2" t="str">
        <f t="shared" si="11"/>
        <v>A-</v>
      </c>
      <c r="N98" s="10">
        <v>81</v>
      </c>
      <c r="O98" s="2" t="str">
        <f t="shared" si="10"/>
        <v>A-</v>
      </c>
    </row>
    <row r="99" spans="1:15" s="15" customFormat="1" x14ac:dyDescent="0.25">
      <c r="A99" s="16">
        <v>94</v>
      </c>
      <c r="B99" s="28" t="s">
        <v>342</v>
      </c>
      <c r="C99" s="29" t="s">
        <v>343</v>
      </c>
      <c r="D99" s="7">
        <v>77</v>
      </c>
      <c r="E99" s="2" t="str">
        <f t="shared" si="6"/>
        <v>B+</v>
      </c>
      <c r="F99" s="13">
        <v>41.7</v>
      </c>
      <c r="G99" s="2" t="str">
        <f t="shared" si="7"/>
        <v>E</v>
      </c>
      <c r="H99" s="7">
        <v>72.73</v>
      </c>
      <c r="I99" s="2" t="str">
        <f t="shared" si="8"/>
        <v>B</v>
      </c>
      <c r="J99" s="7">
        <v>73.400000000000006</v>
      </c>
      <c r="K99" s="2" t="str">
        <f t="shared" si="9"/>
        <v>B</v>
      </c>
      <c r="L99" s="10">
        <v>79.17</v>
      </c>
      <c r="M99" s="2" t="str">
        <f t="shared" si="11"/>
        <v>B+</v>
      </c>
      <c r="N99" s="10">
        <v>76</v>
      </c>
      <c r="O99" s="2" t="str">
        <f t="shared" si="10"/>
        <v>B+</v>
      </c>
    </row>
    <row r="100" spans="1:15" s="15" customFormat="1" x14ac:dyDescent="0.25">
      <c r="A100" s="16">
        <v>95</v>
      </c>
      <c r="B100" s="28" t="s">
        <v>120</v>
      </c>
      <c r="C100" s="29" t="s">
        <v>121</v>
      </c>
      <c r="D100" s="7">
        <v>81.5</v>
      </c>
      <c r="E100" s="2" t="str">
        <f t="shared" si="6"/>
        <v>A-</v>
      </c>
      <c r="F100" s="7">
        <v>74.099999999999994</v>
      </c>
      <c r="G100" s="2" t="str">
        <f t="shared" si="7"/>
        <v>B</v>
      </c>
      <c r="H100" s="7">
        <v>73</v>
      </c>
      <c r="I100" s="2" t="str">
        <f t="shared" si="8"/>
        <v>B</v>
      </c>
      <c r="J100" s="10">
        <v>76.7</v>
      </c>
      <c r="K100" s="2" t="str">
        <f t="shared" si="9"/>
        <v>B+</v>
      </c>
      <c r="L100" s="10">
        <v>79.2</v>
      </c>
      <c r="M100" s="2" t="str">
        <f t="shared" si="11"/>
        <v>B+</v>
      </c>
      <c r="N100" s="10">
        <v>87.5</v>
      </c>
      <c r="O100" s="2" t="str">
        <f t="shared" si="10"/>
        <v>A</v>
      </c>
    </row>
    <row r="101" spans="1:15" s="15" customFormat="1" x14ac:dyDescent="0.25">
      <c r="A101" s="16">
        <v>96</v>
      </c>
      <c r="B101" s="28" t="s">
        <v>344</v>
      </c>
      <c r="C101" s="29" t="s">
        <v>345</v>
      </c>
      <c r="D101" s="7">
        <v>88.89</v>
      </c>
      <c r="E101" s="2" t="str">
        <f>IF(D101&lt;55,"E",IF(D101&lt;60,"D",IF(D101&lt;65,"C",IF(D101&lt;70,"C+",IF(D101&lt;75,"B",IF(D101&lt;80,"B+",IF(D101&lt;85,"A-","A")))))))</f>
        <v>A</v>
      </c>
      <c r="F101" s="7">
        <v>89</v>
      </c>
      <c r="G101" s="2" t="str">
        <f t="shared" si="7"/>
        <v>A</v>
      </c>
      <c r="H101" s="7">
        <v>96.7</v>
      </c>
      <c r="I101" s="2" t="str">
        <f t="shared" si="8"/>
        <v>A</v>
      </c>
      <c r="J101" s="7">
        <v>83.33</v>
      </c>
      <c r="K101" s="2" t="str">
        <f t="shared" si="9"/>
        <v>A-</v>
      </c>
      <c r="L101" s="7">
        <v>91.67</v>
      </c>
      <c r="M101" s="2" t="str">
        <f t="shared" si="11"/>
        <v>A</v>
      </c>
      <c r="N101" s="7">
        <v>70.83</v>
      </c>
      <c r="O101" s="2" t="str">
        <f t="shared" si="10"/>
        <v>B</v>
      </c>
    </row>
    <row r="102" spans="1:15" s="15" customFormat="1" x14ac:dyDescent="0.25">
      <c r="A102" s="16">
        <v>97</v>
      </c>
      <c r="B102" s="28" t="s">
        <v>122</v>
      </c>
      <c r="C102" s="29" t="s">
        <v>123</v>
      </c>
      <c r="D102" s="10">
        <v>96.2</v>
      </c>
      <c r="E102" s="2" t="str">
        <f t="shared" si="6"/>
        <v>A</v>
      </c>
      <c r="F102" s="10">
        <v>96.7</v>
      </c>
      <c r="G102" s="2" t="str">
        <f t="shared" si="7"/>
        <v>A</v>
      </c>
      <c r="H102" s="10">
        <v>70</v>
      </c>
      <c r="I102" s="2" t="str">
        <f t="shared" si="8"/>
        <v>B</v>
      </c>
      <c r="J102" s="10">
        <v>86.67</v>
      </c>
      <c r="K102" s="2" t="str">
        <f t="shared" si="9"/>
        <v>A</v>
      </c>
      <c r="L102" s="7">
        <v>93.9</v>
      </c>
      <c r="M102" s="2" t="str">
        <f t="shared" si="11"/>
        <v>A</v>
      </c>
      <c r="N102" s="7">
        <v>94.44</v>
      </c>
      <c r="O102" s="2" t="str">
        <f t="shared" si="10"/>
        <v>A</v>
      </c>
    </row>
    <row r="103" spans="1:15" s="15" customFormat="1" x14ac:dyDescent="0.25">
      <c r="A103" s="16">
        <v>98</v>
      </c>
      <c r="B103" s="28" t="s">
        <v>346</v>
      </c>
      <c r="C103" s="29" t="s">
        <v>347</v>
      </c>
      <c r="D103" s="7">
        <v>100</v>
      </c>
      <c r="E103" s="2" t="str">
        <f t="shared" si="6"/>
        <v>A</v>
      </c>
      <c r="F103" s="10">
        <v>74</v>
      </c>
      <c r="G103" s="2" t="str">
        <f t="shared" si="7"/>
        <v>B</v>
      </c>
      <c r="H103" s="7">
        <v>83.25</v>
      </c>
      <c r="I103" s="2" t="str">
        <f t="shared" si="8"/>
        <v>A-</v>
      </c>
      <c r="J103" s="7">
        <v>83.3</v>
      </c>
      <c r="K103" s="2" t="str">
        <f t="shared" si="9"/>
        <v>A-</v>
      </c>
      <c r="L103" s="10">
        <v>70.8</v>
      </c>
      <c r="M103" s="2" t="str">
        <f t="shared" si="11"/>
        <v>B</v>
      </c>
      <c r="N103" s="10">
        <v>70.83</v>
      </c>
      <c r="O103" s="2" t="str">
        <f t="shared" si="10"/>
        <v>B</v>
      </c>
    </row>
    <row r="104" spans="1:15" s="15" customFormat="1" x14ac:dyDescent="0.25">
      <c r="A104" s="16">
        <v>99</v>
      </c>
      <c r="B104" s="28" t="s">
        <v>124</v>
      </c>
      <c r="C104" s="29" t="s">
        <v>125</v>
      </c>
      <c r="D104" s="7">
        <v>81</v>
      </c>
      <c r="E104" s="2" t="str">
        <f t="shared" si="6"/>
        <v>A-</v>
      </c>
      <c r="F104" s="7">
        <v>92.6</v>
      </c>
      <c r="G104" s="2" t="str">
        <f t="shared" si="7"/>
        <v>A</v>
      </c>
      <c r="H104" s="20">
        <v>57</v>
      </c>
      <c r="I104" s="2" t="str">
        <f t="shared" si="8"/>
        <v>D</v>
      </c>
      <c r="J104" s="7">
        <v>86.67</v>
      </c>
      <c r="K104" s="2" t="str">
        <f t="shared" si="9"/>
        <v>A</v>
      </c>
      <c r="L104" s="10">
        <v>83.33</v>
      </c>
      <c r="M104" s="2" t="str">
        <f t="shared" si="11"/>
        <v>A-</v>
      </c>
      <c r="N104" s="10">
        <v>92.6</v>
      </c>
      <c r="O104" s="2" t="str">
        <f t="shared" si="10"/>
        <v>A</v>
      </c>
    </row>
    <row r="105" spans="1:15" s="15" customFormat="1" x14ac:dyDescent="0.25">
      <c r="A105" s="16">
        <v>100</v>
      </c>
      <c r="B105" s="28" t="s">
        <v>348</v>
      </c>
      <c r="C105" s="29" t="s">
        <v>349</v>
      </c>
      <c r="D105" s="7">
        <v>92.59</v>
      </c>
      <c r="E105" s="2" t="str">
        <f t="shared" si="6"/>
        <v>A</v>
      </c>
      <c r="F105" s="7">
        <v>75</v>
      </c>
      <c r="G105" s="2" t="str">
        <f t="shared" si="7"/>
        <v>B+</v>
      </c>
      <c r="H105" s="13">
        <v>30.3</v>
      </c>
      <c r="I105" s="2" t="str">
        <f t="shared" si="8"/>
        <v>E</v>
      </c>
      <c r="J105" s="7">
        <v>80</v>
      </c>
      <c r="K105" s="2" t="str">
        <f t="shared" si="9"/>
        <v>A-</v>
      </c>
      <c r="L105" s="7">
        <v>100</v>
      </c>
      <c r="M105" s="2" t="str">
        <f t="shared" si="11"/>
        <v>A</v>
      </c>
      <c r="N105" s="7">
        <v>93.3</v>
      </c>
      <c r="O105" s="2" t="str">
        <f t="shared" si="10"/>
        <v>A</v>
      </c>
    </row>
    <row r="106" spans="1:15" s="15" customFormat="1" x14ac:dyDescent="0.25">
      <c r="A106" s="16">
        <v>101</v>
      </c>
      <c r="B106" s="28" t="s">
        <v>126</v>
      </c>
      <c r="C106" s="29" t="s">
        <v>127</v>
      </c>
      <c r="D106" s="7">
        <v>81</v>
      </c>
      <c r="E106" s="2" t="str">
        <f t="shared" si="6"/>
        <v>A-</v>
      </c>
      <c r="F106" s="7">
        <v>88.9</v>
      </c>
      <c r="G106" s="2" t="str">
        <f t="shared" si="7"/>
        <v>A</v>
      </c>
      <c r="H106" s="7">
        <v>96</v>
      </c>
      <c r="I106" s="2" t="str">
        <f t="shared" si="8"/>
        <v>A</v>
      </c>
      <c r="J106" s="7">
        <v>83.33</v>
      </c>
      <c r="K106" s="2" t="str">
        <f t="shared" si="9"/>
        <v>A-</v>
      </c>
      <c r="L106" s="13">
        <v>29.17</v>
      </c>
      <c r="M106" s="2" t="str">
        <f t="shared" si="11"/>
        <v>E</v>
      </c>
      <c r="N106" s="7">
        <v>88.9</v>
      </c>
      <c r="O106" s="2" t="str">
        <f t="shared" si="10"/>
        <v>A</v>
      </c>
    </row>
    <row r="107" spans="1:15" s="15" customFormat="1" x14ac:dyDescent="0.25">
      <c r="A107" s="16">
        <v>102</v>
      </c>
      <c r="B107" s="28" t="s">
        <v>350</v>
      </c>
      <c r="C107" s="29" t="s">
        <v>351</v>
      </c>
      <c r="D107" s="7">
        <v>88.9</v>
      </c>
      <c r="E107" s="2" t="str">
        <f t="shared" si="6"/>
        <v>A</v>
      </c>
      <c r="F107" s="7">
        <v>83</v>
      </c>
      <c r="G107" s="2" t="str">
        <f t="shared" si="7"/>
        <v>A-</v>
      </c>
      <c r="H107" s="7">
        <v>75.8</v>
      </c>
      <c r="I107" s="2" t="str">
        <f t="shared" si="8"/>
        <v>B+</v>
      </c>
      <c r="J107" s="7">
        <v>80</v>
      </c>
      <c r="K107" s="2" t="str">
        <f t="shared" si="9"/>
        <v>A-</v>
      </c>
      <c r="L107" s="7">
        <v>89.7</v>
      </c>
      <c r="M107" s="2" t="str">
        <f t="shared" si="11"/>
        <v>A</v>
      </c>
      <c r="N107" s="7">
        <v>90</v>
      </c>
      <c r="O107" s="2" t="str">
        <f t="shared" si="10"/>
        <v>A</v>
      </c>
    </row>
    <row r="108" spans="1:15" s="15" customFormat="1" x14ac:dyDescent="0.25">
      <c r="A108" s="16">
        <v>103</v>
      </c>
      <c r="B108" s="28" t="s">
        <v>128</v>
      </c>
      <c r="C108" s="29" t="s">
        <v>129</v>
      </c>
      <c r="D108" s="13">
        <v>55.56</v>
      </c>
      <c r="E108" s="2" t="str">
        <f>IF(D108&lt;55,"E",IF(D108&lt;60,"D",IF(D108&lt;65,"C",IF(D108&lt;70,"C+",IF(D108&lt;75,"B",IF(D108&lt;80,"B+",IF(D108&lt;85,"A-","A")))))))</f>
        <v>D</v>
      </c>
      <c r="F108" s="7">
        <v>88.9</v>
      </c>
      <c r="G108" s="2" t="str">
        <f t="shared" si="7"/>
        <v>A</v>
      </c>
      <c r="H108" s="14"/>
      <c r="I108" s="2" t="str">
        <f t="shared" si="8"/>
        <v>E</v>
      </c>
      <c r="J108" s="14"/>
      <c r="K108" s="2" t="str">
        <f t="shared" si="9"/>
        <v>E</v>
      </c>
      <c r="L108" s="14"/>
      <c r="M108" s="2" t="str">
        <f t="shared" si="11"/>
        <v>E</v>
      </c>
      <c r="N108" s="13">
        <v>55.55</v>
      </c>
      <c r="O108" s="2" t="str">
        <f t="shared" si="10"/>
        <v>D</v>
      </c>
    </row>
    <row r="109" spans="1:15" s="15" customFormat="1" x14ac:dyDescent="0.25">
      <c r="A109" s="16">
        <v>104</v>
      </c>
      <c r="B109" s="28" t="s">
        <v>352</v>
      </c>
      <c r="C109" s="29" t="s">
        <v>353</v>
      </c>
      <c r="D109" s="7">
        <v>96.29</v>
      </c>
      <c r="E109" s="2" t="str">
        <f t="shared" si="6"/>
        <v>A</v>
      </c>
      <c r="F109" s="7">
        <v>87.5</v>
      </c>
      <c r="G109" s="2" t="str">
        <f t="shared" si="7"/>
        <v>A</v>
      </c>
      <c r="H109" s="13">
        <v>51</v>
      </c>
      <c r="I109" s="2" t="str">
        <f t="shared" si="8"/>
        <v>E</v>
      </c>
      <c r="J109" s="7">
        <v>86.67</v>
      </c>
      <c r="K109" s="2" t="str">
        <f t="shared" si="9"/>
        <v>A</v>
      </c>
      <c r="L109" s="7">
        <v>87.5</v>
      </c>
      <c r="M109" s="2" t="str">
        <f t="shared" si="11"/>
        <v>A</v>
      </c>
      <c r="N109" s="7">
        <v>73.400000000000006</v>
      </c>
      <c r="O109" s="2" t="str">
        <f t="shared" si="10"/>
        <v>B</v>
      </c>
    </row>
    <row r="110" spans="1:15" s="15" customFormat="1" x14ac:dyDescent="0.25">
      <c r="A110" s="16">
        <v>105</v>
      </c>
      <c r="B110" s="28" t="s">
        <v>130</v>
      </c>
      <c r="C110" s="29" t="s">
        <v>131</v>
      </c>
      <c r="D110" s="7">
        <v>85.1</v>
      </c>
      <c r="E110" s="2" t="str">
        <f t="shared" si="6"/>
        <v>A</v>
      </c>
      <c r="F110" s="7">
        <v>66.67</v>
      </c>
      <c r="G110" s="2" t="str">
        <f t="shared" si="7"/>
        <v>C+</v>
      </c>
      <c r="H110" s="10">
        <v>77</v>
      </c>
      <c r="I110" s="2" t="str">
        <f t="shared" si="8"/>
        <v>B+</v>
      </c>
      <c r="J110" s="7">
        <v>76.67</v>
      </c>
      <c r="K110" s="2" t="str">
        <f t="shared" si="9"/>
        <v>B+</v>
      </c>
      <c r="L110" s="7">
        <v>91.7</v>
      </c>
      <c r="M110" s="2" t="str">
        <f t="shared" si="11"/>
        <v>A</v>
      </c>
      <c r="N110" s="7">
        <v>91.7</v>
      </c>
      <c r="O110" s="2" t="str">
        <f t="shared" si="10"/>
        <v>A</v>
      </c>
    </row>
    <row r="111" spans="1:15" s="15" customFormat="1" x14ac:dyDescent="0.25">
      <c r="A111" s="16">
        <v>106</v>
      </c>
      <c r="B111" s="28" t="s">
        <v>354</v>
      </c>
      <c r="C111" s="29" t="s">
        <v>355</v>
      </c>
      <c r="D111" s="7">
        <v>88</v>
      </c>
      <c r="E111" s="2" t="str">
        <f t="shared" si="6"/>
        <v>A</v>
      </c>
      <c r="F111" s="13">
        <v>50</v>
      </c>
      <c r="G111" s="2" t="str">
        <f t="shared" si="7"/>
        <v>E</v>
      </c>
      <c r="H111" s="7">
        <v>76</v>
      </c>
      <c r="I111" s="2" t="str">
        <f t="shared" si="8"/>
        <v>B+</v>
      </c>
      <c r="J111" s="13">
        <v>66.66</v>
      </c>
      <c r="K111" s="2" t="str">
        <f t="shared" si="9"/>
        <v>C+</v>
      </c>
      <c r="L111" s="7">
        <v>91.6</v>
      </c>
      <c r="M111" s="2" t="str">
        <f t="shared" si="11"/>
        <v>A</v>
      </c>
      <c r="N111" s="7">
        <v>92.59</v>
      </c>
      <c r="O111" s="2" t="str">
        <f t="shared" si="10"/>
        <v>A</v>
      </c>
    </row>
    <row r="112" spans="1:15" s="15" customFormat="1" x14ac:dyDescent="0.25">
      <c r="A112" s="16">
        <v>107</v>
      </c>
      <c r="B112" s="28" t="s">
        <v>132</v>
      </c>
      <c r="C112" s="29" t="s">
        <v>133</v>
      </c>
      <c r="D112" s="7">
        <v>77</v>
      </c>
      <c r="E112" s="2" t="str">
        <f t="shared" si="6"/>
        <v>B+</v>
      </c>
      <c r="F112" s="7">
        <v>85.7</v>
      </c>
      <c r="G112" s="2" t="str">
        <f t="shared" si="7"/>
        <v>A</v>
      </c>
      <c r="H112" s="20">
        <v>54</v>
      </c>
      <c r="I112" s="2" t="str">
        <f t="shared" si="8"/>
        <v>E</v>
      </c>
      <c r="J112" s="10">
        <v>86.67</v>
      </c>
      <c r="K112" s="2" t="str">
        <f t="shared" si="9"/>
        <v>A</v>
      </c>
      <c r="L112" s="13">
        <v>37.5</v>
      </c>
      <c r="M112" s="2" t="str">
        <f t="shared" si="11"/>
        <v>E</v>
      </c>
      <c r="N112" s="7">
        <v>59.3</v>
      </c>
      <c r="O112" s="2" t="str">
        <f t="shared" si="10"/>
        <v>D</v>
      </c>
    </row>
    <row r="113" spans="1:15" s="15" customFormat="1" x14ac:dyDescent="0.25">
      <c r="A113" s="16">
        <v>108</v>
      </c>
      <c r="B113" s="28" t="s">
        <v>356</v>
      </c>
      <c r="C113" s="29" t="s">
        <v>357</v>
      </c>
      <c r="D113" s="7">
        <v>88.8</v>
      </c>
      <c r="E113" s="2" t="str">
        <f t="shared" si="6"/>
        <v>A</v>
      </c>
      <c r="F113" s="7">
        <v>100</v>
      </c>
      <c r="G113" s="2" t="str">
        <f t="shared" si="7"/>
        <v>A</v>
      </c>
      <c r="H113" s="7">
        <v>86</v>
      </c>
      <c r="I113" s="2" t="str">
        <f t="shared" si="8"/>
        <v>A</v>
      </c>
      <c r="J113" s="10">
        <v>76.67</v>
      </c>
      <c r="K113" s="2" t="str">
        <f t="shared" si="9"/>
        <v>B+</v>
      </c>
      <c r="L113" s="13">
        <v>62.5</v>
      </c>
      <c r="M113" s="2" t="str">
        <f t="shared" si="11"/>
        <v>C</v>
      </c>
      <c r="N113" s="7">
        <v>79.2</v>
      </c>
      <c r="O113" s="2" t="str">
        <f t="shared" si="10"/>
        <v>B+</v>
      </c>
    </row>
    <row r="114" spans="1:15" s="15" customFormat="1" x14ac:dyDescent="0.25">
      <c r="A114" s="16">
        <v>109</v>
      </c>
      <c r="B114" s="28" t="s">
        <v>134</v>
      </c>
      <c r="C114" s="29" t="s">
        <v>135</v>
      </c>
      <c r="D114" s="7">
        <v>88.8</v>
      </c>
      <c r="E114" s="2" t="str">
        <f t="shared" si="6"/>
        <v>A</v>
      </c>
      <c r="F114" s="13">
        <v>60</v>
      </c>
      <c r="G114" s="2" t="str">
        <f t="shared" si="7"/>
        <v>C</v>
      </c>
      <c r="H114" s="7">
        <v>87</v>
      </c>
      <c r="I114" s="2" t="str">
        <f t="shared" si="8"/>
        <v>A</v>
      </c>
      <c r="J114" s="7">
        <v>80</v>
      </c>
      <c r="K114" s="2" t="str">
        <f t="shared" si="9"/>
        <v>A-</v>
      </c>
      <c r="L114" s="7">
        <v>91.7</v>
      </c>
      <c r="M114" s="2" t="str">
        <f t="shared" si="11"/>
        <v>A</v>
      </c>
      <c r="N114" s="7">
        <v>83.3</v>
      </c>
      <c r="O114" s="2" t="str">
        <f t="shared" si="10"/>
        <v>A-</v>
      </c>
    </row>
    <row r="115" spans="1:15" s="15" customFormat="1" x14ac:dyDescent="0.25">
      <c r="A115" s="16">
        <v>110</v>
      </c>
      <c r="B115" s="28" t="s">
        <v>358</v>
      </c>
      <c r="C115" s="29" t="s">
        <v>359</v>
      </c>
      <c r="D115" s="7">
        <v>88.88</v>
      </c>
      <c r="E115" s="2" t="str">
        <f t="shared" si="6"/>
        <v>A</v>
      </c>
      <c r="F115" s="13">
        <v>62.5</v>
      </c>
      <c r="G115" s="2" t="str">
        <f t="shared" si="7"/>
        <v>C</v>
      </c>
      <c r="H115" s="13">
        <v>45.5</v>
      </c>
      <c r="I115" s="2" t="str">
        <f t="shared" si="8"/>
        <v>E</v>
      </c>
      <c r="J115" s="10">
        <v>76.66</v>
      </c>
      <c r="K115" s="2" t="str">
        <f t="shared" si="9"/>
        <v>B+</v>
      </c>
      <c r="L115" s="7">
        <v>100</v>
      </c>
      <c r="M115" s="2" t="str">
        <f t="shared" si="11"/>
        <v>A</v>
      </c>
      <c r="N115" s="7">
        <v>76.599999999999994</v>
      </c>
      <c r="O115" s="2" t="str">
        <f t="shared" si="10"/>
        <v>B+</v>
      </c>
    </row>
    <row r="116" spans="1:15" s="15" customFormat="1" x14ac:dyDescent="0.25">
      <c r="A116" s="16">
        <v>111</v>
      </c>
      <c r="B116" s="28" t="s">
        <v>136</v>
      </c>
      <c r="C116" s="29" t="s">
        <v>137</v>
      </c>
      <c r="D116" s="7">
        <v>96.2</v>
      </c>
      <c r="E116" s="2" t="str">
        <f t="shared" si="6"/>
        <v>A</v>
      </c>
      <c r="F116" s="13">
        <v>60</v>
      </c>
      <c r="G116" s="2" t="str">
        <f t="shared" si="7"/>
        <v>C</v>
      </c>
      <c r="H116" s="7">
        <v>86.6</v>
      </c>
      <c r="I116" s="2" t="str">
        <f t="shared" si="8"/>
        <v>A</v>
      </c>
      <c r="J116" s="7">
        <v>83.33</v>
      </c>
      <c r="K116" s="2" t="str">
        <f t="shared" si="9"/>
        <v>A-</v>
      </c>
      <c r="L116" s="10">
        <v>87.8</v>
      </c>
      <c r="M116" s="2" t="str">
        <f t="shared" si="11"/>
        <v>A</v>
      </c>
      <c r="N116" s="20">
        <v>66</v>
      </c>
      <c r="O116" s="2" t="str">
        <f t="shared" si="10"/>
        <v>C+</v>
      </c>
    </row>
    <row r="117" spans="1:15" s="15" customFormat="1" x14ac:dyDescent="0.25">
      <c r="A117" s="21">
        <v>112</v>
      </c>
      <c r="B117" s="22" t="s">
        <v>360</v>
      </c>
      <c r="C117" s="23" t="s">
        <v>361</v>
      </c>
      <c r="D117" s="13"/>
      <c r="E117" s="11" t="str">
        <f t="shared" si="6"/>
        <v>E</v>
      </c>
      <c r="F117" s="13"/>
      <c r="G117" s="11" t="str">
        <f t="shared" si="7"/>
        <v>E</v>
      </c>
      <c r="H117" s="20"/>
      <c r="I117" s="11" t="str">
        <f t="shared" si="8"/>
        <v>E</v>
      </c>
      <c r="J117" s="13"/>
      <c r="K117" s="11" t="str">
        <f t="shared" si="9"/>
        <v>E</v>
      </c>
      <c r="L117" s="13"/>
      <c r="M117" s="11" t="str">
        <f t="shared" si="11"/>
        <v>E</v>
      </c>
      <c r="N117" s="13"/>
      <c r="O117" s="11" t="str">
        <f t="shared" si="10"/>
        <v>E</v>
      </c>
    </row>
    <row r="118" spans="1:15" s="15" customFormat="1" x14ac:dyDescent="0.25">
      <c r="A118" s="16">
        <v>113</v>
      </c>
      <c r="B118" s="30" t="s">
        <v>138</v>
      </c>
      <c r="C118" s="31" t="s">
        <v>139</v>
      </c>
      <c r="D118" s="7">
        <v>100</v>
      </c>
      <c r="E118" s="2" t="str">
        <f t="shared" si="6"/>
        <v>A</v>
      </c>
      <c r="F118" s="13">
        <v>59.2</v>
      </c>
      <c r="G118" s="2" t="str">
        <f t="shared" si="7"/>
        <v>D</v>
      </c>
      <c r="H118" s="7">
        <v>90</v>
      </c>
      <c r="I118" s="2" t="str">
        <f t="shared" si="8"/>
        <v>A</v>
      </c>
      <c r="J118" s="7">
        <v>73.33</v>
      </c>
      <c r="K118" s="2" t="str">
        <f t="shared" si="9"/>
        <v>B</v>
      </c>
      <c r="L118" s="13">
        <v>58.33</v>
      </c>
      <c r="M118" s="2" t="str">
        <f t="shared" si="11"/>
        <v>D</v>
      </c>
      <c r="N118" s="7">
        <v>74.099999999999994</v>
      </c>
      <c r="O118" s="2" t="str">
        <f t="shared" si="10"/>
        <v>B</v>
      </c>
    </row>
    <row r="119" spans="1:15" s="15" customFormat="1" x14ac:dyDescent="0.25">
      <c r="A119" s="16">
        <v>114</v>
      </c>
      <c r="B119" s="30" t="s">
        <v>362</v>
      </c>
      <c r="C119" s="31" t="s">
        <v>363</v>
      </c>
      <c r="D119" s="7">
        <v>88</v>
      </c>
      <c r="E119" s="2" t="str">
        <f t="shared" si="6"/>
        <v>A</v>
      </c>
      <c r="F119" s="13">
        <v>41.7</v>
      </c>
      <c r="G119" s="2" t="str">
        <f t="shared" si="7"/>
        <v>E</v>
      </c>
      <c r="H119" s="20">
        <v>60.61</v>
      </c>
      <c r="I119" s="2" t="str">
        <f t="shared" si="8"/>
        <v>C</v>
      </c>
      <c r="J119" s="13">
        <v>66.7</v>
      </c>
      <c r="K119" s="2" t="str">
        <f t="shared" si="9"/>
        <v>C+</v>
      </c>
      <c r="L119" s="7">
        <v>79.17</v>
      </c>
      <c r="M119" s="2" t="str">
        <f t="shared" si="11"/>
        <v>B+</v>
      </c>
      <c r="N119" s="13">
        <v>33.299999999999997</v>
      </c>
      <c r="O119" s="2" t="str">
        <f t="shared" si="10"/>
        <v>E</v>
      </c>
    </row>
    <row r="120" spans="1:15" s="15" customFormat="1" x14ac:dyDescent="0.25">
      <c r="A120" s="16">
        <v>115</v>
      </c>
      <c r="B120" s="30" t="s">
        <v>140</v>
      </c>
      <c r="C120" s="31" t="s">
        <v>141</v>
      </c>
      <c r="D120" s="7">
        <v>100</v>
      </c>
      <c r="E120" s="2" t="str">
        <f t="shared" si="6"/>
        <v>A</v>
      </c>
      <c r="F120" s="7">
        <v>72.2</v>
      </c>
      <c r="G120" s="2" t="str">
        <f t="shared" si="7"/>
        <v>B</v>
      </c>
      <c r="H120" s="7">
        <v>81.8</v>
      </c>
      <c r="I120" s="2" t="str">
        <f t="shared" si="8"/>
        <v>A-</v>
      </c>
      <c r="J120" s="7">
        <v>90</v>
      </c>
      <c r="K120" s="2" t="str">
        <f t="shared" si="9"/>
        <v>A</v>
      </c>
      <c r="L120" s="7">
        <v>91.7</v>
      </c>
      <c r="M120" s="2" t="str">
        <f t="shared" si="11"/>
        <v>A</v>
      </c>
      <c r="N120" s="7">
        <v>85.7</v>
      </c>
      <c r="O120" s="2" t="str">
        <f t="shared" si="10"/>
        <v>A</v>
      </c>
    </row>
    <row r="121" spans="1:15" s="15" customFormat="1" x14ac:dyDescent="0.25">
      <c r="A121" s="16">
        <v>116</v>
      </c>
      <c r="B121" s="30" t="s">
        <v>364</v>
      </c>
      <c r="C121" s="31" t="s">
        <v>365</v>
      </c>
      <c r="D121" s="7">
        <v>77.78</v>
      </c>
      <c r="E121" s="2" t="str">
        <f t="shared" si="6"/>
        <v>B+</v>
      </c>
      <c r="F121" s="7">
        <v>88</v>
      </c>
      <c r="G121" s="2" t="str">
        <f t="shared" si="7"/>
        <v>A</v>
      </c>
      <c r="H121" s="7">
        <v>96.6</v>
      </c>
      <c r="I121" s="2" t="str">
        <f t="shared" si="8"/>
        <v>A</v>
      </c>
      <c r="J121" s="7">
        <v>93.33</v>
      </c>
      <c r="K121" s="2" t="str">
        <f t="shared" si="9"/>
        <v>A</v>
      </c>
      <c r="L121" s="7">
        <v>83.3</v>
      </c>
      <c r="M121" s="2" t="str">
        <f t="shared" si="11"/>
        <v>A-</v>
      </c>
      <c r="N121" s="7">
        <v>96</v>
      </c>
      <c r="O121" s="2" t="str">
        <f t="shared" si="10"/>
        <v>A</v>
      </c>
    </row>
    <row r="122" spans="1:15" s="15" customFormat="1" x14ac:dyDescent="0.25">
      <c r="A122" s="16">
        <v>117</v>
      </c>
      <c r="B122" s="30" t="s">
        <v>142</v>
      </c>
      <c r="C122" s="31" t="s">
        <v>143</v>
      </c>
      <c r="D122" s="3">
        <v>100</v>
      </c>
      <c r="E122" s="2" t="str">
        <f t="shared" si="6"/>
        <v>A</v>
      </c>
      <c r="F122" s="7">
        <v>83.3</v>
      </c>
      <c r="G122" s="2" t="str">
        <f t="shared" si="7"/>
        <v>A-</v>
      </c>
      <c r="H122" s="7">
        <v>80</v>
      </c>
      <c r="I122" s="2" t="str">
        <f t="shared" si="8"/>
        <v>A-</v>
      </c>
      <c r="J122" s="7">
        <v>86.67</v>
      </c>
      <c r="K122" s="2" t="str">
        <f t="shared" si="9"/>
        <v>A</v>
      </c>
      <c r="L122" s="7">
        <v>87.8</v>
      </c>
      <c r="M122" s="2" t="str">
        <f t="shared" si="11"/>
        <v>A</v>
      </c>
      <c r="N122" s="7">
        <v>72.2</v>
      </c>
      <c r="O122" s="2" t="str">
        <f t="shared" si="10"/>
        <v>B</v>
      </c>
    </row>
    <row r="123" spans="1:15" s="15" customFormat="1" x14ac:dyDescent="0.25">
      <c r="A123" s="16">
        <v>118</v>
      </c>
      <c r="B123" s="30" t="s">
        <v>366</v>
      </c>
      <c r="C123" s="31" t="s">
        <v>367</v>
      </c>
      <c r="D123" s="7">
        <v>77.78</v>
      </c>
      <c r="E123" s="2" t="str">
        <f t="shared" si="6"/>
        <v>B+</v>
      </c>
      <c r="F123" s="13">
        <v>61</v>
      </c>
      <c r="G123" s="2" t="str">
        <f t="shared" si="7"/>
        <v>C</v>
      </c>
      <c r="H123" s="7">
        <v>76.7</v>
      </c>
      <c r="I123" s="2" t="str">
        <f t="shared" si="8"/>
        <v>B+</v>
      </c>
      <c r="J123" s="7">
        <v>73.33</v>
      </c>
      <c r="K123" s="2" t="str">
        <f t="shared" si="9"/>
        <v>B</v>
      </c>
      <c r="L123" s="7">
        <v>95.83</v>
      </c>
      <c r="M123" s="2" t="str">
        <f t="shared" si="11"/>
        <v>A</v>
      </c>
      <c r="N123" s="7">
        <v>75</v>
      </c>
      <c r="O123" s="2" t="str">
        <f t="shared" si="10"/>
        <v>B+</v>
      </c>
    </row>
    <row r="124" spans="1:15" s="15" customFormat="1" x14ac:dyDescent="0.25">
      <c r="A124" s="16">
        <v>119</v>
      </c>
      <c r="B124" s="30" t="s">
        <v>144</v>
      </c>
      <c r="C124" s="31" t="s">
        <v>145</v>
      </c>
      <c r="D124" s="3">
        <v>92.5</v>
      </c>
      <c r="E124" s="2" t="str">
        <f t="shared" si="6"/>
        <v>A</v>
      </c>
      <c r="F124" s="7">
        <v>77.7</v>
      </c>
      <c r="G124" s="2" t="str">
        <f t="shared" si="7"/>
        <v>B+</v>
      </c>
      <c r="H124" s="13">
        <v>51.5</v>
      </c>
      <c r="I124" s="2" t="str">
        <f t="shared" si="8"/>
        <v>E</v>
      </c>
      <c r="J124" s="7">
        <v>86.7</v>
      </c>
      <c r="K124" s="2" t="str">
        <f t="shared" si="9"/>
        <v>A</v>
      </c>
      <c r="L124" s="7">
        <v>91.7</v>
      </c>
      <c r="M124" s="2" t="str">
        <f t="shared" si="11"/>
        <v>A</v>
      </c>
      <c r="N124" s="7">
        <v>88.5</v>
      </c>
      <c r="O124" s="2" t="str">
        <f t="shared" si="10"/>
        <v>A</v>
      </c>
    </row>
    <row r="125" spans="1:15" s="15" customFormat="1" x14ac:dyDescent="0.25">
      <c r="A125" s="16">
        <v>120</v>
      </c>
      <c r="B125" s="30" t="s">
        <v>368</v>
      </c>
      <c r="C125" s="31" t="s">
        <v>369</v>
      </c>
      <c r="D125" s="7">
        <v>92.6</v>
      </c>
      <c r="E125" s="2" t="str">
        <f t="shared" si="6"/>
        <v>A</v>
      </c>
      <c r="F125" s="7">
        <v>83</v>
      </c>
      <c r="G125" s="2" t="str">
        <f t="shared" si="7"/>
        <v>A-</v>
      </c>
      <c r="H125" s="7">
        <v>72.7</v>
      </c>
      <c r="I125" s="2" t="str">
        <f t="shared" si="8"/>
        <v>B</v>
      </c>
      <c r="J125" s="7">
        <v>86.67</v>
      </c>
      <c r="K125" s="2" t="str">
        <f t="shared" si="9"/>
        <v>A</v>
      </c>
      <c r="L125" s="7">
        <v>79.5</v>
      </c>
      <c r="M125" s="2" t="str">
        <f t="shared" si="11"/>
        <v>B+</v>
      </c>
      <c r="N125" s="13">
        <v>66.7</v>
      </c>
      <c r="O125" s="2" t="str">
        <f t="shared" si="10"/>
        <v>C+</v>
      </c>
    </row>
    <row r="126" spans="1:15" s="15" customFormat="1" x14ac:dyDescent="0.25">
      <c r="A126" s="16">
        <v>121</v>
      </c>
      <c r="B126" s="30" t="s">
        <v>146</v>
      </c>
      <c r="C126" s="31" t="s">
        <v>147</v>
      </c>
      <c r="D126" s="3">
        <v>85.1</v>
      </c>
      <c r="E126" s="2" t="str">
        <f t="shared" si="6"/>
        <v>A</v>
      </c>
      <c r="F126" s="10">
        <v>100</v>
      </c>
      <c r="G126" s="2" t="str">
        <f t="shared" si="7"/>
        <v>A</v>
      </c>
      <c r="H126" s="13">
        <v>58</v>
      </c>
      <c r="I126" s="2" t="str">
        <f t="shared" si="8"/>
        <v>D</v>
      </c>
      <c r="J126" s="7">
        <v>86.67</v>
      </c>
      <c r="K126" s="2" t="str">
        <f t="shared" si="9"/>
        <v>A</v>
      </c>
      <c r="L126" s="7">
        <v>87.5</v>
      </c>
      <c r="M126" s="2" t="str">
        <f t="shared" si="11"/>
        <v>A</v>
      </c>
      <c r="N126" s="7">
        <v>81.5</v>
      </c>
      <c r="O126" s="2" t="str">
        <f t="shared" si="10"/>
        <v>A-</v>
      </c>
    </row>
    <row r="127" spans="1:15" s="15" customFormat="1" x14ac:dyDescent="0.25">
      <c r="A127" s="16">
        <v>122</v>
      </c>
      <c r="B127" s="30" t="s">
        <v>370</v>
      </c>
      <c r="C127" s="31" t="s">
        <v>371</v>
      </c>
      <c r="D127" s="7">
        <v>92.6</v>
      </c>
      <c r="E127" s="2" t="str">
        <f t="shared" si="6"/>
        <v>A</v>
      </c>
      <c r="F127" s="7">
        <v>79</v>
      </c>
      <c r="G127" s="2" t="str">
        <f t="shared" si="7"/>
        <v>B+</v>
      </c>
      <c r="H127" s="7">
        <v>78.8</v>
      </c>
      <c r="I127" s="2" t="str">
        <f t="shared" si="8"/>
        <v>B+</v>
      </c>
      <c r="J127" s="7">
        <v>80</v>
      </c>
      <c r="K127" s="2" t="str">
        <f t="shared" si="9"/>
        <v>A-</v>
      </c>
      <c r="L127" s="7">
        <v>84.6</v>
      </c>
      <c r="M127" s="2" t="str">
        <f t="shared" si="11"/>
        <v>A-</v>
      </c>
      <c r="N127" s="13">
        <v>69.7</v>
      </c>
      <c r="O127" s="2" t="str">
        <f t="shared" si="10"/>
        <v>C+</v>
      </c>
    </row>
    <row r="128" spans="1:15" s="15" customFormat="1" x14ac:dyDescent="0.25">
      <c r="A128" s="16">
        <v>123</v>
      </c>
      <c r="B128" s="30" t="s">
        <v>148</v>
      </c>
      <c r="C128" s="31" t="s">
        <v>149</v>
      </c>
      <c r="D128" s="3">
        <v>100</v>
      </c>
      <c r="E128" s="2" t="str">
        <f t="shared" si="6"/>
        <v>A</v>
      </c>
      <c r="F128" s="13">
        <v>66.7</v>
      </c>
      <c r="G128" s="2" t="str">
        <f t="shared" si="7"/>
        <v>C+</v>
      </c>
      <c r="H128" s="13">
        <v>64</v>
      </c>
      <c r="I128" s="2" t="str">
        <f t="shared" si="8"/>
        <v>C</v>
      </c>
      <c r="J128" s="7">
        <v>86.67</v>
      </c>
      <c r="K128" s="2" t="str">
        <f t="shared" si="9"/>
        <v>A</v>
      </c>
      <c r="L128" s="7">
        <v>87.5</v>
      </c>
      <c r="M128" s="2" t="str">
        <f t="shared" si="11"/>
        <v>A</v>
      </c>
      <c r="N128" s="7">
        <v>81.48</v>
      </c>
      <c r="O128" s="2" t="str">
        <f t="shared" si="10"/>
        <v>A-</v>
      </c>
    </row>
    <row r="129" spans="1:15" s="15" customFormat="1" x14ac:dyDescent="0.25">
      <c r="A129" s="16">
        <v>124</v>
      </c>
      <c r="B129" s="30" t="s">
        <v>372</v>
      </c>
      <c r="C129" s="31" t="s">
        <v>373</v>
      </c>
      <c r="D129" s="7">
        <v>96.29</v>
      </c>
      <c r="E129" s="2" t="str">
        <f t="shared" si="6"/>
        <v>A</v>
      </c>
      <c r="F129" s="7">
        <v>83.33</v>
      </c>
      <c r="G129" s="2" t="str">
        <f t="shared" si="7"/>
        <v>A-</v>
      </c>
      <c r="H129" s="7">
        <v>75.599999999999994</v>
      </c>
      <c r="I129" s="2" t="str">
        <f t="shared" si="8"/>
        <v>B+</v>
      </c>
      <c r="J129" s="7">
        <v>80</v>
      </c>
      <c r="K129" s="2" t="str">
        <f t="shared" si="9"/>
        <v>A-</v>
      </c>
      <c r="L129" s="7">
        <v>79.16</v>
      </c>
      <c r="M129" s="2" t="str">
        <f t="shared" si="11"/>
        <v>B+</v>
      </c>
      <c r="N129" s="7">
        <v>100</v>
      </c>
      <c r="O129" s="2" t="str">
        <f t="shared" si="10"/>
        <v>A</v>
      </c>
    </row>
    <row r="130" spans="1:15" s="15" customFormat="1" x14ac:dyDescent="0.25">
      <c r="A130" s="16">
        <v>125</v>
      </c>
      <c r="B130" s="30" t="s">
        <v>150</v>
      </c>
      <c r="C130" s="31" t="s">
        <v>151</v>
      </c>
      <c r="D130" s="3">
        <v>92.5</v>
      </c>
      <c r="E130" s="2" t="str">
        <f t="shared" si="6"/>
        <v>A</v>
      </c>
      <c r="F130" s="7">
        <v>77.7</v>
      </c>
      <c r="G130" s="2" t="str">
        <f t="shared" si="7"/>
        <v>B+</v>
      </c>
      <c r="H130" s="13">
        <v>42.4</v>
      </c>
      <c r="I130" s="2" t="str">
        <f t="shared" si="8"/>
        <v>E</v>
      </c>
      <c r="J130" s="7">
        <v>86.7</v>
      </c>
      <c r="K130" s="2" t="str">
        <f t="shared" si="9"/>
        <v>A</v>
      </c>
      <c r="L130" s="10">
        <v>79.099999999999994</v>
      </c>
      <c r="M130" s="2" t="str">
        <f t="shared" si="11"/>
        <v>B+</v>
      </c>
      <c r="N130" s="10">
        <v>77.78</v>
      </c>
      <c r="O130" s="2" t="str">
        <f t="shared" si="10"/>
        <v>B+</v>
      </c>
    </row>
    <row r="131" spans="1:15" s="15" customFormat="1" x14ac:dyDescent="0.25">
      <c r="A131" s="16">
        <v>126</v>
      </c>
      <c r="B131" s="30" t="s">
        <v>374</v>
      </c>
      <c r="C131" s="31" t="s">
        <v>375</v>
      </c>
      <c r="D131" s="7">
        <v>100</v>
      </c>
      <c r="E131" s="2" t="str">
        <f t="shared" si="6"/>
        <v>A</v>
      </c>
      <c r="F131" s="7">
        <v>78</v>
      </c>
      <c r="G131" s="2" t="str">
        <f t="shared" si="7"/>
        <v>B+</v>
      </c>
      <c r="H131" s="10">
        <v>73.260000000000005</v>
      </c>
      <c r="I131" s="2" t="str">
        <f t="shared" si="8"/>
        <v>B</v>
      </c>
      <c r="J131" s="7">
        <v>80</v>
      </c>
      <c r="K131" s="2" t="str">
        <f t="shared" si="9"/>
        <v>A-</v>
      </c>
      <c r="L131" s="13">
        <v>54</v>
      </c>
      <c r="M131" s="2" t="str">
        <f t="shared" si="11"/>
        <v>E</v>
      </c>
      <c r="N131" s="7">
        <v>70.8</v>
      </c>
      <c r="O131" s="2" t="str">
        <f t="shared" si="10"/>
        <v>B</v>
      </c>
    </row>
    <row r="132" spans="1:15" s="15" customFormat="1" x14ac:dyDescent="0.25">
      <c r="A132" s="16">
        <v>127</v>
      </c>
      <c r="B132" s="30" t="s">
        <v>152</v>
      </c>
      <c r="C132" s="31" t="s">
        <v>153</v>
      </c>
      <c r="D132" s="3">
        <v>77.8</v>
      </c>
      <c r="E132" s="2" t="str">
        <f t="shared" ref="E132:E193" si="12">IF(D132&lt;55,"E",IF(D132&lt;60,"D",IF(D132&lt;65,"C",IF(D132&lt;70,"C+",IF(D132&lt;75,"B",IF(D132&lt;80,"B+",IF(D132&lt;85,"A-","A")))))))</f>
        <v>B+</v>
      </c>
      <c r="F132" s="7">
        <v>93.33</v>
      </c>
      <c r="G132" s="2" t="str">
        <f t="shared" ref="G132:G193" si="13">IF(F132&lt;55,"E",IF(F132&lt;60,"D",IF(F132&lt;65,"C",IF(F132&lt;70,"C+",IF(F132&lt;75,"B",IF(F132&lt;80,"B+",IF(F132&lt;85,"A-","A")))))))</f>
        <v>A</v>
      </c>
      <c r="H132" s="10">
        <v>100</v>
      </c>
      <c r="I132" s="2" t="str">
        <f t="shared" ref="I132:I193" si="14">IF(H132&lt;55,"E",IF(H132&lt;60,"D",IF(H132&lt;65,"C",IF(H132&lt;70,"C+",IF(H132&lt;75,"B",IF(H132&lt;80,"B+",IF(H132&lt;85,"A-","A")))))))</f>
        <v>A</v>
      </c>
      <c r="J132" s="7">
        <v>100</v>
      </c>
      <c r="K132" s="2" t="str">
        <f t="shared" ref="K132:K193" si="15">IF(J132&lt;55,"E",IF(J132&lt;60,"D",IF(J132&lt;65,"C",IF(J132&lt;70,"C+",IF(J132&lt;75,"B",IF(J132&lt;80,"B+",IF(J132&lt;85,"A-","A")))))))</f>
        <v>A</v>
      </c>
      <c r="L132" s="7">
        <v>83.3</v>
      </c>
      <c r="M132" s="2" t="str">
        <f t="shared" si="11"/>
        <v>A-</v>
      </c>
      <c r="N132" s="7">
        <v>87.5</v>
      </c>
      <c r="O132" s="2" t="str">
        <f t="shared" ref="O132:O193" si="16">IF(N132&lt;55,"E",IF(N132&lt;60,"D",IF(N132&lt;65,"C",IF(N132&lt;70,"C+",IF(N132&lt;75,"B",IF(N132&lt;80,"B+",IF(N132&lt;85,"A-","A")))))))</f>
        <v>A</v>
      </c>
    </row>
    <row r="133" spans="1:15" s="15" customFormat="1" x14ac:dyDescent="0.25">
      <c r="A133" s="16">
        <v>128</v>
      </c>
      <c r="B133" s="30" t="s">
        <v>376</v>
      </c>
      <c r="C133" s="31" t="s">
        <v>377</v>
      </c>
      <c r="D133" s="7">
        <v>85.2</v>
      </c>
      <c r="E133" s="2" t="str">
        <f t="shared" si="12"/>
        <v>A</v>
      </c>
      <c r="F133" s="7">
        <v>83</v>
      </c>
      <c r="G133" s="2" t="str">
        <f t="shared" si="13"/>
        <v>A-</v>
      </c>
      <c r="H133" s="7">
        <v>78.8</v>
      </c>
      <c r="I133" s="2" t="str">
        <f t="shared" si="14"/>
        <v>B+</v>
      </c>
      <c r="J133" s="7">
        <v>86.67</v>
      </c>
      <c r="K133" s="2" t="str">
        <f t="shared" si="15"/>
        <v>A</v>
      </c>
      <c r="L133" s="7">
        <v>71.8</v>
      </c>
      <c r="M133" s="2" t="str">
        <f t="shared" si="11"/>
        <v>B</v>
      </c>
      <c r="N133" s="7">
        <v>73.3</v>
      </c>
      <c r="O133" s="2" t="str">
        <f t="shared" si="16"/>
        <v>B</v>
      </c>
    </row>
    <row r="134" spans="1:15" s="15" customFormat="1" x14ac:dyDescent="0.25">
      <c r="A134" s="21">
        <v>129</v>
      </c>
      <c r="B134" s="22" t="s">
        <v>154</v>
      </c>
      <c r="C134" s="23" t="s">
        <v>155</v>
      </c>
      <c r="D134" s="19"/>
      <c r="E134" s="11" t="str">
        <f t="shared" si="12"/>
        <v>E</v>
      </c>
      <c r="F134" s="13"/>
      <c r="G134" s="11" t="str">
        <f t="shared" si="13"/>
        <v>E</v>
      </c>
      <c r="H134" s="13"/>
      <c r="I134" s="11" t="str">
        <f t="shared" si="14"/>
        <v>E</v>
      </c>
      <c r="J134" s="13"/>
      <c r="K134" s="11" t="str">
        <f t="shared" si="15"/>
        <v>E</v>
      </c>
      <c r="L134" s="13"/>
      <c r="M134" s="11" t="str">
        <f t="shared" si="11"/>
        <v>E</v>
      </c>
      <c r="N134" s="13"/>
      <c r="O134" s="11" t="str">
        <f t="shared" si="16"/>
        <v>E</v>
      </c>
    </row>
    <row r="135" spans="1:15" s="15" customFormat="1" x14ac:dyDescent="0.25">
      <c r="A135" s="16">
        <v>130</v>
      </c>
      <c r="B135" s="30" t="s">
        <v>378</v>
      </c>
      <c r="C135" s="31" t="s">
        <v>379</v>
      </c>
      <c r="D135" s="7">
        <v>77.8</v>
      </c>
      <c r="E135" s="2" t="str">
        <f t="shared" si="12"/>
        <v>B+</v>
      </c>
      <c r="F135" s="7">
        <v>72</v>
      </c>
      <c r="G135" s="2" t="str">
        <f t="shared" si="13"/>
        <v>B</v>
      </c>
      <c r="H135" s="7">
        <v>80</v>
      </c>
      <c r="I135" s="2" t="str">
        <f t="shared" si="14"/>
        <v>A-</v>
      </c>
      <c r="J135" s="7">
        <v>76.66</v>
      </c>
      <c r="K135" s="2" t="str">
        <f t="shared" si="15"/>
        <v>B+</v>
      </c>
      <c r="L135" s="7">
        <v>91.67</v>
      </c>
      <c r="M135" s="2" t="str">
        <f t="shared" ref="M135:M198" si="17">IF(L135&lt;55,"E",IF(L135&lt;60,"D",IF(L135&lt;65,"C",IF(L135&lt;70,"C+",IF(L135&lt;75,"B",IF(L135&lt;80,"B+",IF(L135&lt;85,"A-","A")))))))</f>
        <v>A</v>
      </c>
      <c r="N135" s="13">
        <v>66</v>
      </c>
      <c r="O135" s="2" t="str">
        <f t="shared" si="16"/>
        <v>C+</v>
      </c>
    </row>
    <row r="136" spans="1:15" s="15" customFormat="1" x14ac:dyDescent="0.25">
      <c r="A136" s="16">
        <v>131</v>
      </c>
      <c r="B136" s="30" t="s">
        <v>156</v>
      </c>
      <c r="C136" s="31" t="s">
        <v>157</v>
      </c>
      <c r="D136" s="3">
        <v>77.8</v>
      </c>
      <c r="E136" s="2" t="str">
        <f t="shared" si="12"/>
        <v>B+</v>
      </c>
      <c r="F136" s="10">
        <v>93.33</v>
      </c>
      <c r="G136" s="2" t="str">
        <f t="shared" si="13"/>
        <v>A</v>
      </c>
      <c r="H136" s="7">
        <v>100</v>
      </c>
      <c r="I136" s="2" t="str">
        <f t="shared" si="14"/>
        <v>A</v>
      </c>
      <c r="J136" s="7">
        <v>86.6</v>
      </c>
      <c r="K136" s="2" t="str">
        <f t="shared" si="15"/>
        <v>A</v>
      </c>
      <c r="L136" s="7">
        <v>75</v>
      </c>
      <c r="M136" s="2" t="str">
        <f t="shared" si="17"/>
        <v>B+</v>
      </c>
      <c r="N136" s="7">
        <v>83.33</v>
      </c>
      <c r="O136" s="2" t="str">
        <f t="shared" si="16"/>
        <v>A-</v>
      </c>
    </row>
    <row r="137" spans="1:15" s="15" customFormat="1" x14ac:dyDescent="0.25">
      <c r="A137" s="16">
        <v>132</v>
      </c>
      <c r="B137" s="30" t="s">
        <v>380</v>
      </c>
      <c r="C137" s="31" t="s">
        <v>381</v>
      </c>
      <c r="D137" s="7">
        <v>74.099999999999994</v>
      </c>
      <c r="E137" s="2" t="str">
        <f t="shared" si="12"/>
        <v>B</v>
      </c>
      <c r="F137" s="7">
        <v>83</v>
      </c>
      <c r="G137" s="2" t="str">
        <f t="shared" si="13"/>
        <v>A-</v>
      </c>
      <c r="H137" s="13">
        <v>63</v>
      </c>
      <c r="I137" s="2" t="str">
        <f t="shared" si="14"/>
        <v>C</v>
      </c>
      <c r="J137" s="7">
        <v>80</v>
      </c>
      <c r="K137" s="2" t="str">
        <f t="shared" si="15"/>
        <v>A-</v>
      </c>
      <c r="L137" s="7">
        <v>91.67</v>
      </c>
      <c r="M137" s="2" t="str">
        <f t="shared" si="17"/>
        <v>A</v>
      </c>
      <c r="N137" s="13">
        <v>62.5</v>
      </c>
      <c r="O137" s="2" t="str">
        <f t="shared" si="16"/>
        <v>C</v>
      </c>
    </row>
    <row r="138" spans="1:15" s="15" customFormat="1" x14ac:dyDescent="0.25">
      <c r="A138" s="16">
        <v>133</v>
      </c>
      <c r="B138" s="30" t="s">
        <v>158</v>
      </c>
      <c r="C138" s="31" t="s">
        <v>159</v>
      </c>
      <c r="D138" s="3">
        <v>81.400000000000006</v>
      </c>
      <c r="E138" s="2" t="str">
        <f t="shared" si="12"/>
        <v>A-</v>
      </c>
      <c r="F138" s="7">
        <v>73.33</v>
      </c>
      <c r="G138" s="2" t="str">
        <f t="shared" si="13"/>
        <v>B</v>
      </c>
      <c r="H138" s="7">
        <v>83</v>
      </c>
      <c r="I138" s="2" t="str">
        <f t="shared" si="14"/>
        <v>A-</v>
      </c>
      <c r="J138" s="7">
        <v>70</v>
      </c>
      <c r="K138" s="2" t="str">
        <f t="shared" si="15"/>
        <v>B</v>
      </c>
      <c r="L138" s="7">
        <v>91.7</v>
      </c>
      <c r="M138" s="2" t="str">
        <f t="shared" si="17"/>
        <v>A</v>
      </c>
      <c r="N138" s="7">
        <v>83.3</v>
      </c>
      <c r="O138" s="2" t="str">
        <f t="shared" si="16"/>
        <v>A-</v>
      </c>
    </row>
    <row r="139" spans="1:15" s="15" customFormat="1" x14ac:dyDescent="0.25">
      <c r="A139" s="16">
        <v>134</v>
      </c>
      <c r="B139" s="30" t="s">
        <v>382</v>
      </c>
      <c r="C139" s="31" t="s">
        <v>383</v>
      </c>
      <c r="D139" s="7">
        <v>96.29</v>
      </c>
      <c r="E139" s="2" t="str">
        <f t="shared" si="12"/>
        <v>A</v>
      </c>
      <c r="F139" s="10">
        <v>95.83</v>
      </c>
      <c r="G139" s="2" t="str">
        <f t="shared" si="13"/>
        <v>A</v>
      </c>
      <c r="H139" s="7">
        <v>81.8</v>
      </c>
      <c r="I139" s="2" t="str">
        <f t="shared" si="14"/>
        <v>A-</v>
      </c>
      <c r="J139" s="7">
        <v>70</v>
      </c>
      <c r="K139" s="2" t="str">
        <f t="shared" si="15"/>
        <v>B</v>
      </c>
      <c r="L139" s="7">
        <v>95.83</v>
      </c>
      <c r="M139" s="2" t="str">
        <f t="shared" si="17"/>
        <v>A</v>
      </c>
      <c r="N139" s="7">
        <v>70</v>
      </c>
      <c r="O139" s="2" t="str">
        <f t="shared" si="16"/>
        <v>B</v>
      </c>
    </row>
    <row r="140" spans="1:15" s="15" customFormat="1" x14ac:dyDescent="0.25">
      <c r="A140" s="16">
        <v>135</v>
      </c>
      <c r="B140" s="30" t="s">
        <v>160</v>
      </c>
      <c r="C140" s="31" t="s">
        <v>161</v>
      </c>
      <c r="D140" s="3">
        <v>100</v>
      </c>
      <c r="E140" s="2" t="str">
        <f t="shared" si="12"/>
        <v>A</v>
      </c>
      <c r="F140" s="13">
        <v>66.599999999999994</v>
      </c>
      <c r="G140" s="2" t="str">
        <f t="shared" si="13"/>
        <v>C+</v>
      </c>
      <c r="H140" s="7">
        <v>76</v>
      </c>
      <c r="I140" s="2" t="str">
        <f t="shared" si="14"/>
        <v>B+</v>
      </c>
      <c r="J140" s="7">
        <v>80</v>
      </c>
      <c r="K140" s="2" t="str">
        <f t="shared" si="15"/>
        <v>A-</v>
      </c>
      <c r="L140" s="10">
        <v>75</v>
      </c>
      <c r="M140" s="2" t="str">
        <f t="shared" si="17"/>
        <v>B+</v>
      </c>
      <c r="N140" s="10">
        <v>77.8</v>
      </c>
      <c r="O140" s="2" t="str">
        <f t="shared" si="16"/>
        <v>B+</v>
      </c>
    </row>
    <row r="141" spans="1:15" s="15" customFormat="1" x14ac:dyDescent="0.25">
      <c r="A141" s="16">
        <v>136</v>
      </c>
      <c r="B141" s="30" t="s">
        <v>384</v>
      </c>
      <c r="C141" s="31" t="s">
        <v>385</v>
      </c>
      <c r="D141" s="7">
        <v>81.48</v>
      </c>
      <c r="E141" s="2" t="str">
        <f t="shared" si="12"/>
        <v>A-</v>
      </c>
      <c r="F141" s="10">
        <v>88</v>
      </c>
      <c r="G141" s="2" t="str">
        <f t="shared" si="13"/>
        <v>A</v>
      </c>
      <c r="H141" s="7">
        <v>100</v>
      </c>
      <c r="I141" s="2" t="str">
        <f t="shared" si="14"/>
        <v>A</v>
      </c>
      <c r="J141" s="7">
        <v>93.33</v>
      </c>
      <c r="K141" s="2" t="str">
        <f t="shared" si="15"/>
        <v>A</v>
      </c>
      <c r="L141" s="13">
        <v>41.6</v>
      </c>
      <c r="M141" s="2" t="str">
        <f t="shared" si="17"/>
        <v>E</v>
      </c>
      <c r="N141" s="7">
        <v>88.9</v>
      </c>
      <c r="O141" s="2" t="str">
        <f t="shared" si="16"/>
        <v>A</v>
      </c>
    </row>
    <row r="142" spans="1:15" s="15" customFormat="1" x14ac:dyDescent="0.25">
      <c r="A142" s="16">
        <v>137</v>
      </c>
      <c r="B142" s="30" t="s">
        <v>162</v>
      </c>
      <c r="C142" s="31" t="s">
        <v>163</v>
      </c>
      <c r="D142" s="3">
        <v>77.7</v>
      </c>
      <c r="E142" s="2" t="str">
        <f t="shared" si="12"/>
        <v>B+</v>
      </c>
      <c r="F142" s="7">
        <v>77.8</v>
      </c>
      <c r="G142" s="2" t="str">
        <f t="shared" si="13"/>
        <v>B+</v>
      </c>
      <c r="H142" s="7">
        <v>72.7</v>
      </c>
      <c r="I142" s="2" t="str">
        <f t="shared" si="14"/>
        <v>B</v>
      </c>
      <c r="J142" s="7">
        <v>73.33</v>
      </c>
      <c r="K142" s="2" t="str">
        <f t="shared" si="15"/>
        <v>B</v>
      </c>
      <c r="L142" s="7">
        <v>95.8</v>
      </c>
      <c r="M142" s="2" t="str">
        <f t="shared" si="17"/>
        <v>A</v>
      </c>
      <c r="N142" s="7">
        <v>79</v>
      </c>
      <c r="O142" s="2" t="str">
        <f t="shared" si="16"/>
        <v>B+</v>
      </c>
    </row>
    <row r="143" spans="1:15" s="15" customFormat="1" x14ac:dyDescent="0.25">
      <c r="A143" s="16">
        <v>138</v>
      </c>
      <c r="B143" s="30" t="s">
        <v>386</v>
      </c>
      <c r="C143" s="31" t="s">
        <v>387</v>
      </c>
      <c r="D143" s="7">
        <v>96.29</v>
      </c>
      <c r="E143" s="2" t="str">
        <f t="shared" si="12"/>
        <v>A</v>
      </c>
      <c r="F143" s="7">
        <v>79.17</v>
      </c>
      <c r="G143" s="2" t="str">
        <f t="shared" si="13"/>
        <v>B+</v>
      </c>
      <c r="H143" s="13">
        <v>48.5</v>
      </c>
      <c r="I143" s="2" t="str">
        <f t="shared" si="14"/>
        <v>E</v>
      </c>
      <c r="J143" s="7">
        <v>73.33</v>
      </c>
      <c r="K143" s="2" t="str">
        <f t="shared" si="15"/>
        <v>B</v>
      </c>
      <c r="L143" s="7">
        <v>91.66</v>
      </c>
      <c r="M143" s="2" t="str">
        <f t="shared" si="17"/>
        <v>A</v>
      </c>
      <c r="N143" s="13">
        <v>63.3</v>
      </c>
      <c r="O143" s="2" t="str">
        <f t="shared" si="16"/>
        <v>C</v>
      </c>
    </row>
    <row r="144" spans="1:15" s="15" customFormat="1" x14ac:dyDescent="0.25">
      <c r="A144" s="16">
        <v>139</v>
      </c>
      <c r="B144" s="30" t="s">
        <v>164</v>
      </c>
      <c r="C144" s="31" t="s">
        <v>165</v>
      </c>
      <c r="D144" s="3">
        <v>81.5</v>
      </c>
      <c r="E144" s="2" t="str">
        <f t="shared" si="12"/>
        <v>A-</v>
      </c>
      <c r="F144" s="7">
        <v>77.8</v>
      </c>
      <c r="G144" s="2" t="str">
        <f t="shared" si="13"/>
        <v>B+</v>
      </c>
      <c r="H144" s="7">
        <v>75.8</v>
      </c>
      <c r="I144" s="2" t="str">
        <f t="shared" si="14"/>
        <v>B+</v>
      </c>
      <c r="J144" s="7">
        <v>86.67</v>
      </c>
      <c r="K144" s="2" t="str">
        <f t="shared" si="15"/>
        <v>A</v>
      </c>
      <c r="L144" s="7">
        <v>79.16</v>
      </c>
      <c r="M144" s="2" t="str">
        <f t="shared" si="17"/>
        <v>B+</v>
      </c>
      <c r="N144" s="7">
        <v>87.5</v>
      </c>
      <c r="O144" s="2" t="str">
        <f t="shared" si="16"/>
        <v>A</v>
      </c>
    </row>
    <row r="145" spans="1:17" s="15" customFormat="1" x14ac:dyDescent="0.25">
      <c r="A145" s="16">
        <v>140</v>
      </c>
      <c r="B145" s="30" t="s">
        <v>388</v>
      </c>
      <c r="C145" s="31" t="s">
        <v>389</v>
      </c>
      <c r="D145" s="7">
        <v>85</v>
      </c>
      <c r="E145" s="2" t="str">
        <f t="shared" si="12"/>
        <v>A</v>
      </c>
      <c r="F145" s="20">
        <v>66.7</v>
      </c>
      <c r="G145" s="2" t="str">
        <f t="shared" si="13"/>
        <v>C+</v>
      </c>
      <c r="H145" s="7">
        <v>86</v>
      </c>
      <c r="I145" s="2" t="str">
        <f t="shared" si="14"/>
        <v>A</v>
      </c>
      <c r="J145" s="7">
        <v>33.33</v>
      </c>
      <c r="K145" s="2" t="str">
        <f t="shared" si="15"/>
        <v>E</v>
      </c>
      <c r="L145" s="7">
        <v>70.8</v>
      </c>
      <c r="M145" s="2" t="str">
        <f t="shared" si="17"/>
        <v>B</v>
      </c>
      <c r="N145" s="7">
        <v>74.099999999999994</v>
      </c>
      <c r="O145" s="2" t="str">
        <f t="shared" si="16"/>
        <v>B</v>
      </c>
    </row>
    <row r="146" spans="1:17" s="15" customFormat="1" x14ac:dyDescent="0.25">
      <c r="A146" s="16">
        <v>141</v>
      </c>
      <c r="B146" s="30" t="s">
        <v>166</v>
      </c>
      <c r="C146" s="31" t="s">
        <v>167</v>
      </c>
      <c r="D146" s="7">
        <v>85.18</v>
      </c>
      <c r="E146" s="2" t="str">
        <f t="shared" si="12"/>
        <v>A</v>
      </c>
      <c r="F146" s="20">
        <v>53.33</v>
      </c>
      <c r="G146" s="2" t="str">
        <f t="shared" si="13"/>
        <v>E</v>
      </c>
      <c r="H146" s="13">
        <v>46</v>
      </c>
      <c r="I146" s="2" t="str">
        <f t="shared" si="14"/>
        <v>E</v>
      </c>
      <c r="J146" s="7">
        <v>83</v>
      </c>
      <c r="K146" s="2" t="str">
        <f t="shared" si="15"/>
        <v>A-</v>
      </c>
      <c r="L146" s="10">
        <v>100</v>
      </c>
      <c r="M146" s="2" t="str">
        <f t="shared" si="17"/>
        <v>A</v>
      </c>
      <c r="N146" s="20">
        <v>58.3</v>
      </c>
      <c r="O146" s="2" t="str">
        <f t="shared" si="16"/>
        <v>D</v>
      </c>
    </row>
    <row r="147" spans="1:17" s="15" customFormat="1" x14ac:dyDescent="0.25">
      <c r="A147" s="16">
        <v>142</v>
      </c>
      <c r="B147" s="30" t="s">
        <v>390</v>
      </c>
      <c r="C147" s="31" t="s">
        <v>391</v>
      </c>
      <c r="D147" s="7">
        <v>88.89</v>
      </c>
      <c r="E147" s="2" t="str">
        <f t="shared" si="12"/>
        <v>A</v>
      </c>
      <c r="F147" s="13">
        <v>33</v>
      </c>
      <c r="G147" s="2" t="str">
        <f t="shared" si="13"/>
        <v>E</v>
      </c>
      <c r="H147" s="7">
        <v>70</v>
      </c>
      <c r="I147" s="2" t="str">
        <f t="shared" si="14"/>
        <v>B</v>
      </c>
      <c r="J147" s="13">
        <v>66.66</v>
      </c>
      <c r="K147" s="2" t="str">
        <f t="shared" si="15"/>
        <v>C+</v>
      </c>
      <c r="L147" s="7">
        <v>87.5</v>
      </c>
      <c r="M147" s="2" t="str">
        <f t="shared" si="17"/>
        <v>A</v>
      </c>
      <c r="N147" s="13">
        <v>45.8</v>
      </c>
      <c r="O147" s="2" t="str">
        <f t="shared" si="16"/>
        <v>E</v>
      </c>
    </row>
    <row r="148" spans="1:17" s="15" customFormat="1" x14ac:dyDescent="0.25">
      <c r="A148" s="16">
        <v>143</v>
      </c>
      <c r="B148" s="30" t="s">
        <v>168</v>
      </c>
      <c r="C148" s="31" t="s">
        <v>169</v>
      </c>
      <c r="D148" s="7">
        <v>100</v>
      </c>
      <c r="E148" s="2" t="str">
        <f t="shared" si="12"/>
        <v>A</v>
      </c>
      <c r="F148" s="7">
        <v>72.2</v>
      </c>
      <c r="G148" s="2" t="str">
        <f t="shared" si="13"/>
        <v>B</v>
      </c>
      <c r="H148" s="13">
        <v>51.5</v>
      </c>
      <c r="I148" s="2" t="str">
        <f t="shared" si="14"/>
        <v>E</v>
      </c>
      <c r="J148" s="7">
        <v>90</v>
      </c>
      <c r="K148" s="2" t="str">
        <f t="shared" si="15"/>
        <v>A</v>
      </c>
      <c r="L148" s="7">
        <v>79.099999999999994</v>
      </c>
      <c r="M148" s="2" t="str">
        <f t="shared" si="17"/>
        <v>B+</v>
      </c>
      <c r="N148" s="7">
        <v>92.5</v>
      </c>
      <c r="O148" s="2" t="str">
        <f t="shared" si="16"/>
        <v>A</v>
      </c>
    </row>
    <row r="149" spans="1:17" s="15" customFormat="1" x14ac:dyDescent="0.25">
      <c r="A149" s="16">
        <v>144</v>
      </c>
      <c r="B149" s="30" t="s">
        <v>392</v>
      </c>
      <c r="C149" s="31" t="s">
        <v>393</v>
      </c>
      <c r="D149" s="7">
        <v>77</v>
      </c>
      <c r="E149" s="2" t="str">
        <f t="shared" si="12"/>
        <v>B+</v>
      </c>
      <c r="F149" s="7">
        <v>100</v>
      </c>
      <c r="G149" s="2" t="str">
        <f t="shared" si="13"/>
        <v>A</v>
      </c>
      <c r="H149" s="7">
        <v>76</v>
      </c>
      <c r="I149" s="2" t="str">
        <f t="shared" si="14"/>
        <v>B+</v>
      </c>
      <c r="J149" s="7">
        <v>86.66</v>
      </c>
      <c r="K149" s="2" t="str">
        <f t="shared" si="15"/>
        <v>A</v>
      </c>
      <c r="L149" s="7">
        <v>83</v>
      </c>
      <c r="M149" s="2" t="str">
        <f t="shared" si="17"/>
        <v>A-</v>
      </c>
      <c r="N149" s="7">
        <v>92.59</v>
      </c>
      <c r="O149" s="2" t="str">
        <f t="shared" si="16"/>
        <v>A</v>
      </c>
    </row>
    <row r="150" spans="1:17" s="15" customFormat="1" x14ac:dyDescent="0.25">
      <c r="A150" s="16">
        <v>145</v>
      </c>
      <c r="B150" s="30" t="s">
        <v>170</v>
      </c>
      <c r="C150" s="31" t="s">
        <v>171</v>
      </c>
      <c r="D150" s="7">
        <v>77.8</v>
      </c>
      <c r="E150" s="2" t="str">
        <f t="shared" si="12"/>
        <v>B+</v>
      </c>
      <c r="F150" s="13">
        <v>44.4</v>
      </c>
      <c r="G150" s="2" t="str">
        <f t="shared" si="13"/>
        <v>E</v>
      </c>
      <c r="H150" s="13">
        <v>61</v>
      </c>
      <c r="I150" s="2" t="str">
        <f t="shared" si="14"/>
        <v>C</v>
      </c>
      <c r="J150" s="7">
        <v>70</v>
      </c>
      <c r="K150" s="2" t="str">
        <f t="shared" si="15"/>
        <v>B</v>
      </c>
      <c r="L150" s="7">
        <v>87.5</v>
      </c>
      <c r="M150" s="2" t="str">
        <f t="shared" si="17"/>
        <v>A</v>
      </c>
      <c r="N150" s="13">
        <v>62.9</v>
      </c>
      <c r="O150" s="2" t="str">
        <f t="shared" si="16"/>
        <v>C</v>
      </c>
    </row>
    <row r="151" spans="1:17" s="15" customFormat="1" x14ac:dyDescent="0.25">
      <c r="A151" s="16">
        <v>146</v>
      </c>
      <c r="B151" s="30" t="s">
        <v>394</v>
      </c>
      <c r="C151" s="31" t="s">
        <v>395</v>
      </c>
      <c r="D151" s="7">
        <v>81.48</v>
      </c>
      <c r="E151" s="2" t="str">
        <f t="shared" si="12"/>
        <v>A-</v>
      </c>
      <c r="F151" s="13">
        <v>50</v>
      </c>
      <c r="G151" s="2" t="str">
        <f t="shared" si="13"/>
        <v>E</v>
      </c>
      <c r="H151" s="13">
        <v>50</v>
      </c>
      <c r="I151" s="2" t="str">
        <f t="shared" si="14"/>
        <v>E</v>
      </c>
      <c r="J151" s="7">
        <v>73.33</v>
      </c>
      <c r="K151" s="2" t="str">
        <f t="shared" si="15"/>
        <v>B</v>
      </c>
      <c r="L151" s="20">
        <v>37.5</v>
      </c>
      <c r="M151" s="2" t="str">
        <f t="shared" si="17"/>
        <v>E</v>
      </c>
      <c r="N151" s="20">
        <v>66</v>
      </c>
      <c r="O151" s="2" t="str">
        <f t="shared" si="16"/>
        <v>C+</v>
      </c>
    </row>
    <row r="152" spans="1:17" s="15" customFormat="1" x14ac:dyDescent="0.25">
      <c r="A152" s="16">
        <v>147</v>
      </c>
      <c r="B152" s="30" t="s">
        <v>172</v>
      </c>
      <c r="C152" s="31" t="s">
        <v>173</v>
      </c>
      <c r="D152" s="7">
        <v>77.77</v>
      </c>
      <c r="E152" s="2" t="str">
        <f t="shared" si="12"/>
        <v>B+</v>
      </c>
      <c r="F152" s="13">
        <v>53.33</v>
      </c>
      <c r="G152" s="2" t="str">
        <f t="shared" si="13"/>
        <v>E</v>
      </c>
      <c r="H152" s="13">
        <v>36</v>
      </c>
      <c r="I152" s="2" t="str">
        <f t="shared" si="14"/>
        <v>E</v>
      </c>
      <c r="J152" s="7">
        <v>90</v>
      </c>
      <c r="K152" s="2" t="str">
        <f t="shared" si="15"/>
        <v>A</v>
      </c>
      <c r="L152" s="7">
        <v>100</v>
      </c>
      <c r="M152" s="2" t="str">
        <f t="shared" si="17"/>
        <v>A</v>
      </c>
      <c r="N152" s="13">
        <v>36.11</v>
      </c>
      <c r="O152" s="2" t="str">
        <f t="shared" si="16"/>
        <v>E</v>
      </c>
    </row>
    <row r="153" spans="1:17" s="15" customFormat="1" x14ac:dyDescent="0.25">
      <c r="A153" s="16">
        <v>148</v>
      </c>
      <c r="B153" s="30" t="s">
        <v>396</v>
      </c>
      <c r="C153" s="31" t="s">
        <v>397</v>
      </c>
      <c r="D153" s="7">
        <v>85.1</v>
      </c>
      <c r="E153" s="2" t="str">
        <f t="shared" si="12"/>
        <v>A</v>
      </c>
      <c r="F153" s="7">
        <v>77.7</v>
      </c>
      <c r="G153" s="2" t="str">
        <f t="shared" si="13"/>
        <v>B+</v>
      </c>
      <c r="H153" s="7">
        <v>80</v>
      </c>
      <c r="I153" s="2" t="str">
        <f t="shared" si="14"/>
        <v>A-</v>
      </c>
      <c r="J153" s="7">
        <v>86.67</v>
      </c>
      <c r="K153" s="2" t="str">
        <f t="shared" si="15"/>
        <v>A</v>
      </c>
      <c r="L153" s="13">
        <v>58.3</v>
      </c>
      <c r="M153" s="2" t="str">
        <f t="shared" si="17"/>
        <v>D</v>
      </c>
      <c r="N153" s="7">
        <v>87.5</v>
      </c>
      <c r="O153" s="2" t="str">
        <f t="shared" si="16"/>
        <v>A</v>
      </c>
    </row>
    <row r="154" spans="1:17" s="15" customFormat="1" x14ac:dyDescent="0.25">
      <c r="A154" s="16">
        <v>149</v>
      </c>
      <c r="B154" s="30" t="s">
        <v>174</v>
      </c>
      <c r="C154" s="31" t="s">
        <v>175</v>
      </c>
      <c r="D154" s="7">
        <v>88.8</v>
      </c>
      <c r="E154" s="2" t="str">
        <f t="shared" si="12"/>
        <v>A</v>
      </c>
      <c r="F154" s="7">
        <v>96.3</v>
      </c>
      <c r="G154" s="2" t="str">
        <f t="shared" si="13"/>
        <v>A</v>
      </c>
      <c r="H154" s="10">
        <v>75.8</v>
      </c>
      <c r="I154" s="2" t="str">
        <f t="shared" si="14"/>
        <v>B+</v>
      </c>
      <c r="J154" s="7">
        <v>93.33</v>
      </c>
      <c r="K154" s="2" t="str">
        <f t="shared" si="15"/>
        <v>A</v>
      </c>
      <c r="L154" s="7">
        <v>95.8</v>
      </c>
      <c r="M154" s="2" t="str">
        <f t="shared" si="17"/>
        <v>A</v>
      </c>
      <c r="N154" s="7">
        <v>70</v>
      </c>
      <c r="O154" s="2" t="str">
        <f t="shared" si="16"/>
        <v>B</v>
      </c>
    </row>
    <row r="155" spans="1:17" s="15" customFormat="1" x14ac:dyDescent="0.25">
      <c r="A155" s="16">
        <v>150</v>
      </c>
      <c r="B155" s="30" t="s">
        <v>398</v>
      </c>
      <c r="C155" s="31" t="s">
        <v>399</v>
      </c>
      <c r="D155" s="7">
        <v>85.2</v>
      </c>
      <c r="E155" s="2" t="str">
        <f t="shared" si="12"/>
        <v>A</v>
      </c>
      <c r="F155" s="13">
        <v>55</v>
      </c>
      <c r="G155" s="2" t="str">
        <f t="shared" si="13"/>
        <v>D</v>
      </c>
      <c r="H155" s="7">
        <v>80</v>
      </c>
      <c r="I155" s="2" t="str">
        <f t="shared" si="14"/>
        <v>A-</v>
      </c>
      <c r="J155" s="7">
        <v>80</v>
      </c>
      <c r="K155" s="2" t="str">
        <f t="shared" si="15"/>
        <v>A-</v>
      </c>
      <c r="L155" s="7">
        <v>91.67</v>
      </c>
      <c r="M155" s="2" t="str">
        <f t="shared" si="17"/>
        <v>A</v>
      </c>
      <c r="N155" s="7">
        <v>70</v>
      </c>
      <c r="O155" s="2" t="str">
        <f t="shared" si="16"/>
        <v>B</v>
      </c>
    </row>
    <row r="156" spans="1:17" s="15" customFormat="1" x14ac:dyDescent="0.25">
      <c r="A156" s="21">
        <v>151</v>
      </c>
      <c r="B156" s="22" t="s">
        <v>176</v>
      </c>
      <c r="C156" s="23" t="s">
        <v>177</v>
      </c>
      <c r="D156" s="13"/>
      <c r="E156" s="11" t="str">
        <f t="shared" si="12"/>
        <v>E</v>
      </c>
      <c r="F156" s="13"/>
      <c r="G156" s="11" t="str">
        <f t="shared" si="13"/>
        <v>E</v>
      </c>
      <c r="H156" s="13"/>
      <c r="I156" s="11" t="str">
        <f t="shared" si="14"/>
        <v>E</v>
      </c>
      <c r="J156" s="13"/>
      <c r="K156" s="11" t="str">
        <f t="shared" si="15"/>
        <v>E</v>
      </c>
      <c r="L156" s="20"/>
      <c r="M156" s="11" t="str">
        <f t="shared" si="17"/>
        <v>E</v>
      </c>
      <c r="N156" s="20"/>
      <c r="O156" s="11" t="str">
        <f t="shared" si="16"/>
        <v>E</v>
      </c>
      <c r="Q156" s="15" t="s">
        <v>482</v>
      </c>
    </row>
    <row r="157" spans="1:17" s="15" customFormat="1" x14ac:dyDescent="0.25">
      <c r="A157" s="16">
        <v>152</v>
      </c>
      <c r="B157" s="30" t="s">
        <v>400</v>
      </c>
      <c r="C157" s="31" t="s">
        <v>401</v>
      </c>
      <c r="D157" s="13">
        <v>66.7</v>
      </c>
      <c r="E157" s="2" t="str">
        <f t="shared" si="12"/>
        <v>C+</v>
      </c>
      <c r="F157" s="20">
        <v>52</v>
      </c>
      <c r="G157" s="2" t="str">
        <f t="shared" si="13"/>
        <v>E</v>
      </c>
      <c r="H157" s="7">
        <v>73.260000000000005</v>
      </c>
      <c r="I157" s="2" t="str">
        <f t="shared" si="14"/>
        <v>B</v>
      </c>
      <c r="J157" s="7">
        <v>70</v>
      </c>
      <c r="K157" s="2" t="str">
        <f t="shared" si="15"/>
        <v>B</v>
      </c>
      <c r="L157" s="13">
        <v>30</v>
      </c>
      <c r="M157" s="2" t="str">
        <f t="shared" si="17"/>
        <v>E</v>
      </c>
      <c r="N157" s="13">
        <v>66.67</v>
      </c>
      <c r="O157" s="2" t="str">
        <f t="shared" si="16"/>
        <v>C+</v>
      </c>
    </row>
    <row r="158" spans="1:17" s="15" customFormat="1" x14ac:dyDescent="0.25">
      <c r="A158" s="16">
        <v>153</v>
      </c>
      <c r="B158" s="30" t="s">
        <v>178</v>
      </c>
      <c r="C158" s="31" t="s">
        <v>179</v>
      </c>
      <c r="D158" s="7">
        <v>77.8</v>
      </c>
      <c r="E158" s="2" t="str">
        <f t="shared" si="12"/>
        <v>B+</v>
      </c>
      <c r="F158" s="7">
        <v>100</v>
      </c>
      <c r="G158" s="2" t="str">
        <f t="shared" si="13"/>
        <v>A</v>
      </c>
      <c r="H158" s="7">
        <v>100</v>
      </c>
      <c r="I158" s="2" t="str">
        <f t="shared" si="14"/>
        <v>A</v>
      </c>
      <c r="J158" s="7">
        <v>93.3</v>
      </c>
      <c r="K158" s="2" t="str">
        <f t="shared" si="15"/>
        <v>A</v>
      </c>
      <c r="L158" s="7">
        <v>100</v>
      </c>
      <c r="M158" s="2" t="str">
        <f t="shared" si="17"/>
        <v>A</v>
      </c>
      <c r="N158" s="7">
        <v>87.5</v>
      </c>
      <c r="O158" s="2" t="str">
        <f t="shared" si="16"/>
        <v>A</v>
      </c>
    </row>
    <row r="159" spans="1:17" s="15" customFormat="1" x14ac:dyDescent="0.25">
      <c r="A159" s="16">
        <v>154</v>
      </c>
      <c r="B159" s="30" t="s">
        <v>402</v>
      </c>
      <c r="C159" s="31" t="s">
        <v>403</v>
      </c>
      <c r="D159" s="7">
        <v>88.88</v>
      </c>
      <c r="E159" s="2" t="str">
        <f t="shared" si="12"/>
        <v>A</v>
      </c>
      <c r="F159" s="7">
        <v>75</v>
      </c>
      <c r="G159" s="2" t="str">
        <f t="shared" si="13"/>
        <v>B+</v>
      </c>
      <c r="H159" s="13">
        <v>63.6</v>
      </c>
      <c r="I159" s="2" t="str">
        <f t="shared" si="14"/>
        <v>C</v>
      </c>
      <c r="J159" s="7">
        <v>93.33</v>
      </c>
      <c r="K159" s="2" t="str">
        <f t="shared" si="15"/>
        <v>A</v>
      </c>
      <c r="L159" s="7">
        <v>89.7</v>
      </c>
      <c r="M159" s="2" t="str">
        <f t="shared" si="17"/>
        <v>A</v>
      </c>
      <c r="N159" s="7">
        <v>93.3</v>
      </c>
      <c r="O159" s="2" t="str">
        <f t="shared" si="16"/>
        <v>A</v>
      </c>
    </row>
    <row r="160" spans="1:17" s="15" customFormat="1" x14ac:dyDescent="0.25">
      <c r="A160" s="16">
        <v>155</v>
      </c>
      <c r="B160" s="30" t="s">
        <v>180</v>
      </c>
      <c r="C160" s="31" t="s">
        <v>181</v>
      </c>
      <c r="D160" s="7">
        <v>88.9</v>
      </c>
      <c r="E160" s="2" t="str">
        <f t="shared" si="12"/>
        <v>A</v>
      </c>
      <c r="F160" s="7">
        <v>100</v>
      </c>
      <c r="G160" s="2" t="str">
        <f t="shared" si="13"/>
        <v>A</v>
      </c>
      <c r="H160" s="10">
        <v>100</v>
      </c>
      <c r="I160" s="2" t="str">
        <f t="shared" si="14"/>
        <v>A</v>
      </c>
      <c r="J160" s="7">
        <v>83.3</v>
      </c>
      <c r="K160" s="2" t="str">
        <f t="shared" si="15"/>
        <v>A-</v>
      </c>
      <c r="L160" s="7">
        <v>91.7</v>
      </c>
      <c r="M160" s="2" t="str">
        <f t="shared" si="17"/>
        <v>A</v>
      </c>
      <c r="N160" s="7">
        <v>87.5</v>
      </c>
      <c r="O160" s="2" t="str">
        <f t="shared" si="16"/>
        <v>A</v>
      </c>
    </row>
    <row r="161" spans="1:15" s="15" customFormat="1" x14ac:dyDescent="0.25">
      <c r="A161" s="16">
        <v>156</v>
      </c>
      <c r="B161" s="30" t="s">
        <v>404</v>
      </c>
      <c r="C161" s="31" t="s">
        <v>405</v>
      </c>
      <c r="D161" s="7">
        <v>100</v>
      </c>
      <c r="E161" s="2" t="str">
        <f t="shared" si="12"/>
        <v>A</v>
      </c>
      <c r="F161" s="7">
        <v>89</v>
      </c>
      <c r="G161" s="2" t="str">
        <f t="shared" si="13"/>
        <v>A</v>
      </c>
      <c r="H161" s="7">
        <v>89.91</v>
      </c>
      <c r="I161" s="2" t="str">
        <f t="shared" si="14"/>
        <v>A</v>
      </c>
      <c r="J161" s="7">
        <v>86.6</v>
      </c>
      <c r="K161" s="2" t="str">
        <f t="shared" si="15"/>
        <v>A</v>
      </c>
      <c r="L161" s="7">
        <v>83.3</v>
      </c>
      <c r="M161" s="2" t="str">
        <f t="shared" si="17"/>
        <v>A-</v>
      </c>
      <c r="N161" s="7">
        <v>83.3</v>
      </c>
      <c r="O161" s="2" t="str">
        <f t="shared" si="16"/>
        <v>A-</v>
      </c>
    </row>
    <row r="162" spans="1:15" s="15" customFormat="1" x14ac:dyDescent="0.25">
      <c r="A162" s="16">
        <v>157</v>
      </c>
      <c r="B162" s="30" t="s">
        <v>182</v>
      </c>
      <c r="C162" s="31" t="s">
        <v>183</v>
      </c>
      <c r="D162" s="7">
        <v>100</v>
      </c>
      <c r="E162" s="2" t="str">
        <f t="shared" si="12"/>
        <v>A</v>
      </c>
      <c r="F162" s="7">
        <v>72.2</v>
      </c>
      <c r="G162" s="2" t="str">
        <f t="shared" si="13"/>
        <v>B</v>
      </c>
      <c r="H162" s="13">
        <v>36.4</v>
      </c>
      <c r="I162" s="2" t="str">
        <f t="shared" si="14"/>
        <v>E</v>
      </c>
      <c r="J162" s="7">
        <v>86.7</v>
      </c>
      <c r="K162" s="2" t="str">
        <f t="shared" si="15"/>
        <v>A</v>
      </c>
      <c r="L162" s="7">
        <v>87.5</v>
      </c>
      <c r="M162" s="2" t="str">
        <f t="shared" si="17"/>
        <v>A</v>
      </c>
      <c r="N162" s="13">
        <v>56</v>
      </c>
      <c r="O162" s="2" t="str">
        <f t="shared" si="16"/>
        <v>D</v>
      </c>
    </row>
    <row r="163" spans="1:15" s="15" customFormat="1" x14ac:dyDescent="0.25">
      <c r="A163" s="16">
        <v>158</v>
      </c>
      <c r="B163" s="30" t="s">
        <v>406</v>
      </c>
      <c r="C163" s="31" t="s">
        <v>407</v>
      </c>
      <c r="D163" s="7">
        <v>96.29</v>
      </c>
      <c r="E163" s="2" t="str">
        <f t="shared" si="12"/>
        <v>A</v>
      </c>
      <c r="F163" s="7">
        <v>95.83</v>
      </c>
      <c r="G163" s="2" t="str">
        <f t="shared" si="13"/>
        <v>A</v>
      </c>
      <c r="H163" s="7">
        <v>81.8</v>
      </c>
      <c r="I163" s="2" t="str">
        <f t="shared" si="14"/>
        <v>A-</v>
      </c>
      <c r="J163" s="7">
        <v>86.67</v>
      </c>
      <c r="K163" s="2" t="str">
        <f t="shared" si="15"/>
        <v>A</v>
      </c>
      <c r="L163" s="13">
        <v>54.16</v>
      </c>
      <c r="M163" s="2" t="str">
        <f t="shared" si="17"/>
        <v>E</v>
      </c>
      <c r="N163" s="7">
        <v>76.7</v>
      </c>
      <c r="O163" s="2" t="str">
        <f t="shared" si="16"/>
        <v>B+</v>
      </c>
    </row>
    <row r="164" spans="1:15" s="15" customFormat="1" x14ac:dyDescent="0.25">
      <c r="A164" s="16">
        <v>159</v>
      </c>
      <c r="B164" s="30" t="s">
        <v>184</v>
      </c>
      <c r="C164" s="31" t="s">
        <v>185</v>
      </c>
      <c r="D164" s="7">
        <v>92.6</v>
      </c>
      <c r="E164" s="2" t="str">
        <f t="shared" si="12"/>
        <v>A</v>
      </c>
      <c r="F164" s="13">
        <v>59.3</v>
      </c>
      <c r="G164" s="2" t="str">
        <f t="shared" si="13"/>
        <v>D</v>
      </c>
      <c r="H164" s="7">
        <v>87</v>
      </c>
      <c r="I164" s="2" t="str">
        <f t="shared" si="14"/>
        <v>A</v>
      </c>
      <c r="J164" s="7">
        <v>80</v>
      </c>
      <c r="K164" s="2" t="str">
        <f t="shared" si="15"/>
        <v>A-</v>
      </c>
      <c r="L164" s="13">
        <v>37.5</v>
      </c>
      <c r="M164" s="2" t="str">
        <f t="shared" si="17"/>
        <v>E</v>
      </c>
      <c r="N164" s="7">
        <v>79.2</v>
      </c>
      <c r="O164" s="2" t="str">
        <f t="shared" si="16"/>
        <v>B+</v>
      </c>
    </row>
    <row r="165" spans="1:15" s="15" customFormat="1" x14ac:dyDescent="0.25">
      <c r="A165" s="16">
        <v>160</v>
      </c>
      <c r="B165" s="30" t="s">
        <v>408</v>
      </c>
      <c r="C165" s="31" t="s">
        <v>409</v>
      </c>
      <c r="D165" s="7">
        <v>81</v>
      </c>
      <c r="E165" s="2" t="str">
        <f t="shared" si="12"/>
        <v>A-</v>
      </c>
      <c r="F165" s="13">
        <v>66.7</v>
      </c>
      <c r="G165" s="2" t="str">
        <f t="shared" si="13"/>
        <v>C+</v>
      </c>
      <c r="H165" s="7">
        <v>90.91</v>
      </c>
      <c r="I165" s="2" t="str">
        <f t="shared" si="14"/>
        <v>A</v>
      </c>
      <c r="J165" s="7">
        <v>83.4</v>
      </c>
      <c r="K165" s="2" t="str">
        <f t="shared" si="15"/>
        <v>A-</v>
      </c>
      <c r="L165" s="7">
        <v>87.5</v>
      </c>
      <c r="M165" s="2" t="str">
        <f t="shared" si="17"/>
        <v>A</v>
      </c>
      <c r="N165" s="7">
        <v>83</v>
      </c>
      <c r="O165" s="2" t="str">
        <f t="shared" si="16"/>
        <v>A-</v>
      </c>
    </row>
    <row r="166" spans="1:15" s="15" customFormat="1" x14ac:dyDescent="0.25">
      <c r="A166" s="16">
        <v>161</v>
      </c>
      <c r="B166" s="30" t="s">
        <v>186</v>
      </c>
      <c r="C166" s="31" t="s">
        <v>187</v>
      </c>
      <c r="D166" s="7">
        <v>85.18</v>
      </c>
      <c r="E166" s="2" t="str">
        <f t="shared" si="12"/>
        <v>A</v>
      </c>
      <c r="F166" s="13">
        <v>60</v>
      </c>
      <c r="G166" s="2" t="str">
        <f t="shared" si="13"/>
        <v>C</v>
      </c>
      <c r="H166" s="7">
        <v>70</v>
      </c>
      <c r="I166" s="2" t="str">
        <f t="shared" si="14"/>
        <v>B</v>
      </c>
      <c r="J166" s="7">
        <v>70</v>
      </c>
      <c r="K166" s="2" t="str">
        <f t="shared" si="15"/>
        <v>B</v>
      </c>
      <c r="L166" s="10">
        <v>87.8</v>
      </c>
      <c r="M166" s="2" t="str">
        <f t="shared" si="17"/>
        <v>A</v>
      </c>
      <c r="N166" s="10">
        <v>72.2</v>
      </c>
      <c r="O166" s="2" t="str">
        <f t="shared" si="16"/>
        <v>B</v>
      </c>
    </row>
    <row r="167" spans="1:15" s="15" customFormat="1" x14ac:dyDescent="0.25">
      <c r="A167" s="16">
        <v>162</v>
      </c>
      <c r="B167" s="30" t="s">
        <v>410</v>
      </c>
      <c r="C167" s="31" t="s">
        <v>411</v>
      </c>
      <c r="D167" s="7">
        <v>77.78</v>
      </c>
      <c r="E167" s="2" t="str">
        <f t="shared" si="12"/>
        <v>B+</v>
      </c>
      <c r="F167" s="10">
        <v>72</v>
      </c>
      <c r="G167" s="2" t="str">
        <f t="shared" si="13"/>
        <v>B</v>
      </c>
      <c r="H167" s="7">
        <v>70</v>
      </c>
      <c r="I167" s="2" t="str">
        <f t="shared" si="14"/>
        <v>B</v>
      </c>
      <c r="J167" s="7">
        <v>83.33</v>
      </c>
      <c r="K167" s="2" t="str">
        <f t="shared" si="15"/>
        <v>A-</v>
      </c>
      <c r="L167" s="7">
        <v>100</v>
      </c>
      <c r="M167" s="2" t="str">
        <f t="shared" si="17"/>
        <v>A</v>
      </c>
      <c r="N167" s="13">
        <v>62.5</v>
      </c>
      <c r="O167" s="2" t="str">
        <f t="shared" si="16"/>
        <v>C</v>
      </c>
    </row>
    <row r="168" spans="1:15" s="15" customFormat="1" x14ac:dyDescent="0.25">
      <c r="A168" s="16">
        <v>163</v>
      </c>
      <c r="B168" s="30" t="s">
        <v>188</v>
      </c>
      <c r="C168" s="31" t="s">
        <v>189</v>
      </c>
      <c r="D168" s="7">
        <v>88.8</v>
      </c>
      <c r="E168" s="2" t="str">
        <f t="shared" si="12"/>
        <v>A</v>
      </c>
      <c r="F168" s="7">
        <v>76.67</v>
      </c>
      <c r="G168" s="2" t="str">
        <f t="shared" si="13"/>
        <v>B+</v>
      </c>
      <c r="H168" s="7">
        <v>87</v>
      </c>
      <c r="I168" s="2" t="str">
        <f t="shared" si="14"/>
        <v>A</v>
      </c>
      <c r="J168" s="7">
        <v>70</v>
      </c>
      <c r="K168" s="2" t="str">
        <f t="shared" si="15"/>
        <v>B</v>
      </c>
      <c r="L168" s="7">
        <v>91.7</v>
      </c>
      <c r="M168" s="2" t="str">
        <f t="shared" si="17"/>
        <v>A</v>
      </c>
      <c r="N168" s="7">
        <v>95.8</v>
      </c>
      <c r="O168" s="2" t="str">
        <f t="shared" si="16"/>
        <v>A</v>
      </c>
    </row>
    <row r="169" spans="1:15" s="15" customFormat="1" x14ac:dyDescent="0.25">
      <c r="A169" s="16">
        <v>164</v>
      </c>
      <c r="B169" s="30" t="s">
        <v>412</v>
      </c>
      <c r="C169" s="31" t="s">
        <v>413</v>
      </c>
      <c r="D169" s="7">
        <v>96.29</v>
      </c>
      <c r="E169" s="2" t="str">
        <f t="shared" si="12"/>
        <v>A</v>
      </c>
      <c r="F169" s="7">
        <v>95.83</v>
      </c>
      <c r="G169" s="2" t="str">
        <f t="shared" si="13"/>
        <v>A</v>
      </c>
      <c r="H169" s="7">
        <v>84.8</v>
      </c>
      <c r="I169" s="2" t="str">
        <f t="shared" si="14"/>
        <v>A-</v>
      </c>
      <c r="J169" s="7">
        <v>83.33</v>
      </c>
      <c r="K169" s="2" t="str">
        <f t="shared" si="15"/>
        <v>A-</v>
      </c>
      <c r="L169" s="7">
        <v>79.16</v>
      </c>
      <c r="M169" s="2" t="str">
        <f t="shared" si="17"/>
        <v>B+</v>
      </c>
      <c r="N169" s="7">
        <v>100</v>
      </c>
      <c r="O169" s="2" t="str">
        <f t="shared" si="16"/>
        <v>A</v>
      </c>
    </row>
    <row r="170" spans="1:15" s="15" customFormat="1" x14ac:dyDescent="0.25">
      <c r="A170" s="16">
        <v>165</v>
      </c>
      <c r="B170" s="30" t="s">
        <v>190</v>
      </c>
      <c r="C170" s="31" t="s">
        <v>191</v>
      </c>
      <c r="D170" s="7">
        <v>96.29</v>
      </c>
      <c r="E170" s="2" t="str">
        <f t="shared" si="12"/>
        <v>A</v>
      </c>
      <c r="F170" s="13">
        <v>66.66</v>
      </c>
      <c r="G170" s="2" t="str">
        <f t="shared" si="13"/>
        <v>C+</v>
      </c>
      <c r="H170" s="13">
        <v>46</v>
      </c>
      <c r="I170" s="2" t="str">
        <f t="shared" si="14"/>
        <v>E</v>
      </c>
      <c r="J170" s="7">
        <v>93.3</v>
      </c>
      <c r="K170" s="2" t="str">
        <f t="shared" si="15"/>
        <v>A</v>
      </c>
      <c r="L170" s="10">
        <v>100</v>
      </c>
      <c r="M170" s="2" t="str">
        <f t="shared" si="17"/>
        <v>A</v>
      </c>
      <c r="N170" s="10">
        <v>83.33</v>
      </c>
      <c r="O170" s="2" t="str">
        <f t="shared" si="16"/>
        <v>A-</v>
      </c>
    </row>
    <row r="171" spans="1:15" s="15" customFormat="1" x14ac:dyDescent="0.25">
      <c r="A171" s="16">
        <v>166</v>
      </c>
      <c r="B171" s="30" t="s">
        <v>414</v>
      </c>
      <c r="C171" s="31" t="s">
        <v>415</v>
      </c>
      <c r="D171" s="7">
        <v>100</v>
      </c>
      <c r="E171" s="2" t="str">
        <f t="shared" si="12"/>
        <v>A</v>
      </c>
      <c r="F171" s="7">
        <v>91.67</v>
      </c>
      <c r="G171" s="2" t="str">
        <f t="shared" si="13"/>
        <v>A</v>
      </c>
      <c r="H171" s="10">
        <v>75.599999999999994</v>
      </c>
      <c r="I171" s="2" t="str">
        <f t="shared" si="14"/>
        <v>B+</v>
      </c>
      <c r="J171" s="7">
        <v>80</v>
      </c>
      <c r="K171" s="2" t="str">
        <f t="shared" si="15"/>
        <v>A-</v>
      </c>
      <c r="L171" s="10">
        <v>87.5</v>
      </c>
      <c r="M171" s="2" t="str">
        <f t="shared" si="17"/>
        <v>A</v>
      </c>
      <c r="N171" s="20">
        <v>60</v>
      </c>
      <c r="O171" s="2" t="str">
        <f t="shared" si="16"/>
        <v>C</v>
      </c>
    </row>
    <row r="172" spans="1:15" s="15" customFormat="1" x14ac:dyDescent="0.25">
      <c r="A172" s="16">
        <v>167</v>
      </c>
      <c r="B172" s="30" t="s">
        <v>192</v>
      </c>
      <c r="C172" s="31" t="s">
        <v>193</v>
      </c>
      <c r="D172" s="7">
        <v>88.9</v>
      </c>
      <c r="E172" s="2" t="str">
        <f t="shared" si="12"/>
        <v>A</v>
      </c>
      <c r="F172" s="7">
        <v>100</v>
      </c>
      <c r="G172" s="2" t="str">
        <f t="shared" si="13"/>
        <v>A</v>
      </c>
      <c r="H172" s="13">
        <v>67</v>
      </c>
      <c r="I172" s="2" t="str">
        <f t="shared" si="14"/>
        <v>C+</v>
      </c>
      <c r="J172" s="7">
        <v>80.33</v>
      </c>
      <c r="K172" s="2" t="str">
        <f t="shared" si="15"/>
        <v>A-</v>
      </c>
      <c r="L172" s="7">
        <v>87.5</v>
      </c>
      <c r="M172" s="2" t="str">
        <f t="shared" si="17"/>
        <v>A</v>
      </c>
      <c r="N172" s="7">
        <v>88.88</v>
      </c>
      <c r="O172" s="2" t="str">
        <f t="shared" si="16"/>
        <v>A</v>
      </c>
    </row>
    <row r="173" spans="1:15" s="15" customFormat="1" x14ac:dyDescent="0.25">
      <c r="A173" s="16">
        <v>168</v>
      </c>
      <c r="B173" s="30" t="s">
        <v>416</v>
      </c>
      <c r="C173" s="31" t="s">
        <v>417</v>
      </c>
      <c r="D173" s="7">
        <v>77.78</v>
      </c>
      <c r="E173" s="2" t="str">
        <f t="shared" si="12"/>
        <v>B+</v>
      </c>
      <c r="F173" s="13">
        <v>67</v>
      </c>
      <c r="G173" s="2" t="str">
        <f t="shared" si="13"/>
        <v>C+</v>
      </c>
      <c r="H173" s="20">
        <v>40</v>
      </c>
      <c r="I173" s="2" t="str">
        <f t="shared" si="14"/>
        <v>E</v>
      </c>
      <c r="J173" s="13">
        <v>33.33</v>
      </c>
      <c r="K173" s="2" t="str">
        <f t="shared" si="15"/>
        <v>E</v>
      </c>
      <c r="L173" s="7">
        <v>75</v>
      </c>
      <c r="M173" s="2" t="str">
        <f t="shared" si="17"/>
        <v>B+</v>
      </c>
      <c r="N173" s="7">
        <v>87.5</v>
      </c>
      <c r="O173" s="2" t="str">
        <f t="shared" si="16"/>
        <v>A</v>
      </c>
    </row>
    <row r="174" spans="1:15" s="15" customFormat="1" x14ac:dyDescent="0.25">
      <c r="A174" s="16">
        <v>169</v>
      </c>
      <c r="B174" s="30" t="s">
        <v>194</v>
      </c>
      <c r="C174" s="31" t="s">
        <v>195</v>
      </c>
      <c r="D174" s="7">
        <v>85.18</v>
      </c>
      <c r="E174" s="2" t="str">
        <f t="shared" si="12"/>
        <v>A</v>
      </c>
      <c r="F174" s="13">
        <v>60</v>
      </c>
      <c r="G174" s="2" t="str">
        <f t="shared" si="13"/>
        <v>C</v>
      </c>
      <c r="H174" s="7">
        <v>70</v>
      </c>
      <c r="I174" s="2" t="str">
        <f t="shared" si="14"/>
        <v>B</v>
      </c>
      <c r="J174" s="7">
        <v>76.7</v>
      </c>
      <c r="K174" s="2" t="str">
        <f t="shared" si="15"/>
        <v>B+</v>
      </c>
      <c r="L174" s="10">
        <v>72.7</v>
      </c>
      <c r="M174" s="2" t="str">
        <f t="shared" si="17"/>
        <v>B</v>
      </c>
      <c r="N174" s="10">
        <v>75</v>
      </c>
      <c r="O174" s="2" t="str">
        <f t="shared" si="16"/>
        <v>B+</v>
      </c>
    </row>
    <row r="175" spans="1:15" s="15" customFormat="1" x14ac:dyDescent="0.25">
      <c r="A175" s="16">
        <v>170</v>
      </c>
      <c r="B175" s="30" t="s">
        <v>418</v>
      </c>
      <c r="C175" s="31" t="s">
        <v>419</v>
      </c>
      <c r="D175" s="7">
        <v>88</v>
      </c>
      <c r="E175" s="2" t="str">
        <f t="shared" si="12"/>
        <v>A</v>
      </c>
      <c r="F175" s="13">
        <v>50</v>
      </c>
      <c r="G175" s="2" t="str">
        <f t="shared" si="13"/>
        <v>E</v>
      </c>
      <c r="H175" s="13">
        <v>63.33</v>
      </c>
      <c r="I175" s="2" t="str">
        <f t="shared" si="14"/>
        <v>C</v>
      </c>
      <c r="J175" s="7">
        <v>73.400000000000006</v>
      </c>
      <c r="K175" s="2" t="str">
        <f t="shared" si="15"/>
        <v>B</v>
      </c>
      <c r="L175" s="7">
        <v>91.67</v>
      </c>
      <c r="M175" s="2" t="str">
        <f t="shared" si="17"/>
        <v>A</v>
      </c>
      <c r="N175" s="13">
        <v>56.6</v>
      </c>
      <c r="O175" s="2" t="str">
        <f t="shared" si="16"/>
        <v>D</v>
      </c>
    </row>
    <row r="176" spans="1:15" s="15" customFormat="1" x14ac:dyDescent="0.25">
      <c r="A176" s="16">
        <v>171</v>
      </c>
      <c r="B176" s="30" t="s">
        <v>196</v>
      </c>
      <c r="C176" s="31" t="s">
        <v>197</v>
      </c>
      <c r="D176" s="7">
        <v>81.400000000000006</v>
      </c>
      <c r="E176" s="2" t="str">
        <f t="shared" si="12"/>
        <v>A-</v>
      </c>
      <c r="F176" s="7">
        <v>77.7</v>
      </c>
      <c r="G176" s="2" t="str">
        <f t="shared" si="13"/>
        <v>B+</v>
      </c>
      <c r="H176" s="7">
        <v>70</v>
      </c>
      <c r="I176" s="2" t="str">
        <f t="shared" si="14"/>
        <v>B</v>
      </c>
      <c r="J176" s="10">
        <v>80</v>
      </c>
      <c r="K176" s="2" t="str">
        <f t="shared" si="15"/>
        <v>A-</v>
      </c>
      <c r="L176" s="7">
        <v>79.2</v>
      </c>
      <c r="M176" s="2" t="str">
        <f t="shared" si="17"/>
        <v>B+</v>
      </c>
      <c r="N176" s="7">
        <v>88.9</v>
      </c>
      <c r="O176" s="2" t="str">
        <f t="shared" si="16"/>
        <v>A</v>
      </c>
    </row>
    <row r="177" spans="1:15" s="15" customFormat="1" x14ac:dyDescent="0.25">
      <c r="A177" s="16">
        <v>172</v>
      </c>
      <c r="B177" s="30" t="s">
        <v>420</v>
      </c>
      <c r="C177" s="31" t="s">
        <v>421</v>
      </c>
      <c r="D177" s="7">
        <v>85.19</v>
      </c>
      <c r="E177" s="2" t="str">
        <f t="shared" si="12"/>
        <v>A</v>
      </c>
      <c r="F177" s="13">
        <v>67</v>
      </c>
      <c r="G177" s="2" t="str">
        <f t="shared" si="13"/>
        <v>C+</v>
      </c>
      <c r="H177" s="7">
        <v>86.6</v>
      </c>
      <c r="I177" s="2" t="str">
        <f t="shared" si="14"/>
        <v>A</v>
      </c>
      <c r="J177" s="7">
        <v>86.67</v>
      </c>
      <c r="K177" s="2" t="str">
        <f t="shared" si="15"/>
        <v>A</v>
      </c>
      <c r="L177" s="13">
        <v>45.8</v>
      </c>
      <c r="M177" s="2" t="str">
        <f t="shared" si="17"/>
        <v>E</v>
      </c>
      <c r="N177" s="7">
        <v>77.8</v>
      </c>
      <c r="O177" s="2" t="str">
        <f t="shared" si="16"/>
        <v>B+</v>
      </c>
    </row>
    <row r="178" spans="1:15" s="15" customFormat="1" x14ac:dyDescent="0.25">
      <c r="A178" s="16">
        <v>173</v>
      </c>
      <c r="B178" s="30" t="s">
        <v>198</v>
      </c>
      <c r="C178" s="31" t="s">
        <v>199</v>
      </c>
      <c r="D178" s="7">
        <v>100</v>
      </c>
      <c r="E178" s="2" t="str">
        <f t="shared" si="12"/>
        <v>A</v>
      </c>
      <c r="F178" s="7">
        <v>80</v>
      </c>
      <c r="G178" s="2" t="str">
        <f t="shared" si="13"/>
        <v>A-</v>
      </c>
      <c r="H178" s="7">
        <v>80</v>
      </c>
      <c r="I178" s="2" t="str">
        <f t="shared" si="14"/>
        <v>A-</v>
      </c>
      <c r="J178" s="7">
        <v>86.67</v>
      </c>
      <c r="K178" s="2" t="str">
        <f t="shared" si="15"/>
        <v>A</v>
      </c>
      <c r="L178" s="10">
        <v>87.8</v>
      </c>
      <c r="M178" s="2" t="str">
        <f t="shared" si="17"/>
        <v>A</v>
      </c>
      <c r="N178" s="10">
        <v>89</v>
      </c>
      <c r="O178" s="2" t="str">
        <f t="shared" si="16"/>
        <v>A</v>
      </c>
    </row>
    <row r="179" spans="1:15" s="15" customFormat="1" x14ac:dyDescent="0.25">
      <c r="A179" s="16">
        <v>174</v>
      </c>
      <c r="B179" s="30" t="s">
        <v>422</v>
      </c>
      <c r="C179" s="31" t="s">
        <v>423</v>
      </c>
      <c r="D179" s="7">
        <v>85.19</v>
      </c>
      <c r="E179" s="2" t="str">
        <f t="shared" si="12"/>
        <v>A</v>
      </c>
      <c r="F179" s="7">
        <v>83</v>
      </c>
      <c r="G179" s="2" t="str">
        <f t="shared" si="13"/>
        <v>A-</v>
      </c>
      <c r="H179" s="7">
        <v>96.6</v>
      </c>
      <c r="I179" s="2" t="str">
        <f t="shared" si="14"/>
        <v>A</v>
      </c>
      <c r="J179" s="7">
        <v>83.33</v>
      </c>
      <c r="K179" s="2" t="str">
        <f t="shared" si="15"/>
        <v>A-</v>
      </c>
      <c r="L179" s="7">
        <v>75</v>
      </c>
      <c r="M179" s="2" t="str">
        <f t="shared" si="17"/>
        <v>B+</v>
      </c>
      <c r="N179" s="7">
        <v>74</v>
      </c>
      <c r="O179" s="2" t="str">
        <f t="shared" si="16"/>
        <v>B</v>
      </c>
    </row>
    <row r="180" spans="1:15" s="15" customFormat="1" x14ac:dyDescent="0.25">
      <c r="A180" s="16">
        <v>175</v>
      </c>
      <c r="B180" s="30" t="s">
        <v>200</v>
      </c>
      <c r="C180" s="31" t="s">
        <v>201</v>
      </c>
      <c r="D180" s="7">
        <v>74.069999999999993</v>
      </c>
      <c r="E180" s="2" t="str">
        <f t="shared" si="12"/>
        <v>B</v>
      </c>
      <c r="F180" s="13">
        <v>60</v>
      </c>
      <c r="G180" s="2" t="str">
        <f t="shared" si="13"/>
        <v>C</v>
      </c>
      <c r="H180" s="13">
        <v>56</v>
      </c>
      <c r="I180" s="2" t="str">
        <f t="shared" si="14"/>
        <v>D</v>
      </c>
      <c r="J180" s="7">
        <v>86.7</v>
      </c>
      <c r="K180" s="2" t="str">
        <f t="shared" si="15"/>
        <v>A</v>
      </c>
      <c r="L180" s="7">
        <v>87.8</v>
      </c>
      <c r="M180" s="2" t="str">
        <f t="shared" si="17"/>
        <v>A</v>
      </c>
      <c r="N180" s="7">
        <v>94.44</v>
      </c>
      <c r="O180" s="2" t="str">
        <f t="shared" si="16"/>
        <v>A</v>
      </c>
    </row>
    <row r="181" spans="1:15" s="15" customFormat="1" x14ac:dyDescent="0.25">
      <c r="A181" s="16">
        <v>176</v>
      </c>
      <c r="B181" s="30" t="s">
        <v>424</v>
      </c>
      <c r="C181" s="31" t="s">
        <v>425</v>
      </c>
      <c r="D181" s="7">
        <v>88.88</v>
      </c>
      <c r="E181" s="2" t="str">
        <f t="shared" si="12"/>
        <v>A</v>
      </c>
      <c r="F181" s="7">
        <v>75</v>
      </c>
      <c r="G181" s="2" t="str">
        <f t="shared" si="13"/>
        <v>B+</v>
      </c>
      <c r="H181" s="13">
        <v>45.5</v>
      </c>
      <c r="I181" s="2" t="str">
        <f t="shared" si="14"/>
        <v>E</v>
      </c>
      <c r="J181" s="7">
        <v>93.33</v>
      </c>
      <c r="K181" s="2" t="str">
        <f t="shared" si="15"/>
        <v>A</v>
      </c>
      <c r="L181" s="7">
        <v>84.6</v>
      </c>
      <c r="M181" s="2" t="str">
        <f t="shared" si="17"/>
        <v>A-</v>
      </c>
      <c r="N181" s="7">
        <v>80</v>
      </c>
      <c r="O181" s="2" t="str">
        <f t="shared" si="16"/>
        <v>A-</v>
      </c>
    </row>
    <row r="182" spans="1:15" s="15" customFormat="1" x14ac:dyDescent="0.25">
      <c r="A182" s="16">
        <v>177</v>
      </c>
      <c r="B182" s="30" t="s">
        <v>202</v>
      </c>
      <c r="C182" s="31" t="s">
        <v>203</v>
      </c>
      <c r="D182" s="7">
        <v>100</v>
      </c>
      <c r="E182" s="2" t="str">
        <f t="shared" si="12"/>
        <v>A</v>
      </c>
      <c r="F182" s="7">
        <v>80</v>
      </c>
      <c r="G182" s="2" t="str">
        <f t="shared" si="13"/>
        <v>A-</v>
      </c>
      <c r="H182" s="7">
        <v>83.3</v>
      </c>
      <c r="I182" s="2" t="str">
        <f t="shared" si="14"/>
        <v>A-</v>
      </c>
      <c r="J182" s="7">
        <v>80</v>
      </c>
      <c r="K182" s="2" t="str">
        <f t="shared" si="15"/>
        <v>A-</v>
      </c>
      <c r="L182" s="7">
        <v>78.8</v>
      </c>
      <c r="M182" s="2" t="str">
        <f t="shared" si="17"/>
        <v>B+</v>
      </c>
      <c r="N182" s="7">
        <v>77.7</v>
      </c>
      <c r="O182" s="2" t="str">
        <f t="shared" si="16"/>
        <v>B+</v>
      </c>
    </row>
    <row r="183" spans="1:15" s="15" customFormat="1" x14ac:dyDescent="0.25">
      <c r="A183" s="16">
        <v>178</v>
      </c>
      <c r="B183" s="30" t="s">
        <v>426</v>
      </c>
      <c r="C183" s="31" t="s">
        <v>427</v>
      </c>
      <c r="D183" s="7">
        <v>88.9</v>
      </c>
      <c r="E183" s="2" t="str">
        <f t="shared" si="12"/>
        <v>A</v>
      </c>
      <c r="F183" s="7">
        <v>71</v>
      </c>
      <c r="G183" s="2" t="str">
        <f t="shared" si="13"/>
        <v>B</v>
      </c>
      <c r="H183" s="7">
        <v>75.7</v>
      </c>
      <c r="I183" s="2" t="str">
        <f t="shared" si="14"/>
        <v>B+</v>
      </c>
      <c r="J183" s="7">
        <v>80</v>
      </c>
      <c r="K183" s="2" t="str">
        <f t="shared" si="15"/>
        <v>A-</v>
      </c>
      <c r="L183" s="7">
        <v>71.8</v>
      </c>
      <c r="M183" s="2" t="str">
        <f t="shared" si="17"/>
        <v>B</v>
      </c>
      <c r="N183" s="13">
        <v>60</v>
      </c>
      <c r="O183" s="2" t="str">
        <f t="shared" si="16"/>
        <v>C</v>
      </c>
    </row>
    <row r="184" spans="1:15" s="15" customFormat="1" x14ac:dyDescent="0.25">
      <c r="A184" s="16">
        <v>179</v>
      </c>
      <c r="B184" s="30" t="s">
        <v>204</v>
      </c>
      <c r="C184" s="31" t="s">
        <v>205</v>
      </c>
      <c r="D184" s="7">
        <v>96.3</v>
      </c>
      <c r="E184" s="2" t="str">
        <f t="shared" si="12"/>
        <v>A</v>
      </c>
      <c r="F184" s="13">
        <v>63</v>
      </c>
      <c r="G184" s="2" t="str">
        <f t="shared" si="13"/>
        <v>C</v>
      </c>
      <c r="H184" s="7">
        <v>75</v>
      </c>
      <c r="I184" s="2" t="str">
        <f t="shared" si="14"/>
        <v>B+</v>
      </c>
      <c r="J184" s="7">
        <v>90</v>
      </c>
      <c r="K184" s="2" t="str">
        <f t="shared" si="15"/>
        <v>A</v>
      </c>
      <c r="L184" s="7">
        <v>79.2</v>
      </c>
      <c r="M184" s="2" t="str">
        <f t="shared" si="17"/>
        <v>B+</v>
      </c>
      <c r="N184" s="7">
        <v>87.5</v>
      </c>
      <c r="O184" s="2" t="str">
        <f t="shared" si="16"/>
        <v>A</v>
      </c>
    </row>
    <row r="185" spans="1:15" s="15" customFormat="1" x14ac:dyDescent="0.25">
      <c r="A185" s="16">
        <v>180</v>
      </c>
      <c r="B185" s="30" t="s">
        <v>428</v>
      </c>
      <c r="C185" s="31" t="s">
        <v>429</v>
      </c>
      <c r="D185" s="7">
        <v>85.19</v>
      </c>
      <c r="E185" s="2" t="str">
        <f t="shared" si="12"/>
        <v>A</v>
      </c>
      <c r="F185" s="13">
        <v>67</v>
      </c>
      <c r="G185" s="2" t="str">
        <f t="shared" si="13"/>
        <v>C+</v>
      </c>
      <c r="H185" s="7">
        <v>76.7</v>
      </c>
      <c r="I185" s="2" t="str">
        <f t="shared" si="14"/>
        <v>B+</v>
      </c>
      <c r="J185" s="7">
        <v>83.33</v>
      </c>
      <c r="K185" s="2" t="str">
        <f t="shared" si="15"/>
        <v>A-</v>
      </c>
      <c r="L185" s="7">
        <v>83.3</v>
      </c>
      <c r="M185" s="2" t="str">
        <f t="shared" si="17"/>
        <v>A-</v>
      </c>
      <c r="N185" s="7">
        <v>70.83</v>
      </c>
      <c r="O185" s="2" t="str">
        <f t="shared" si="16"/>
        <v>B</v>
      </c>
    </row>
    <row r="186" spans="1:15" s="15" customFormat="1" x14ac:dyDescent="0.25">
      <c r="A186" s="16">
        <v>181</v>
      </c>
      <c r="B186" s="30" t="s">
        <v>206</v>
      </c>
      <c r="C186" s="31" t="s">
        <v>207</v>
      </c>
      <c r="D186" s="7">
        <v>77.8</v>
      </c>
      <c r="E186" s="2" t="str">
        <f t="shared" si="12"/>
        <v>B+</v>
      </c>
      <c r="F186" s="7">
        <v>93.33</v>
      </c>
      <c r="G186" s="2" t="str">
        <f t="shared" si="13"/>
        <v>A</v>
      </c>
      <c r="H186" s="7">
        <v>100</v>
      </c>
      <c r="I186" s="2" t="str">
        <f t="shared" si="14"/>
        <v>A</v>
      </c>
      <c r="J186" s="7">
        <v>83.3</v>
      </c>
      <c r="K186" s="2" t="str">
        <f t="shared" si="15"/>
        <v>A-</v>
      </c>
      <c r="L186" s="7">
        <v>83.3</v>
      </c>
      <c r="M186" s="2" t="str">
        <f t="shared" si="17"/>
        <v>A-</v>
      </c>
      <c r="N186" s="7">
        <v>75</v>
      </c>
      <c r="O186" s="2" t="str">
        <f t="shared" si="16"/>
        <v>B+</v>
      </c>
    </row>
    <row r="187" spans="1:15" s="15" customFormat="1" x14ac:dyDescent="0.25">
      <c r="A187" s="16">
        <v>182</v>
      </c>
      <c r="B187" s="30" t="s">
        <v>430</v>
      </c>
      <c r="C187" s="31" t="s">
        <v>431</v>
      </c>
      <c r="D187" s="7">
        <v>96</v>
      </c>
      <c r="E187" s="2" t="str">
        <f t="shared" si="12"/>
        <v>A</v>
      </c>
      <c r="F187" s="13">
        <v>37.5</v>
      </c>
      <c r="G187" s="2" t="str">
        <f t="shared" si="13"/>
        <v>E</v>
      </c>
      <c r="H187" s="20">
        <v>69.69</v>
      </c>
      <c r="I187" s="2" t="str">
        <f t="shared" si="14"/>
        <v>C+</v>
      </c>
      <c r="J187" s="7">
        <v>73.400000000000006</v>
      </c>
      <c r="K187" s="2" t="str">
        <f t="shared" si="15"/>
        <v>B</v>
      </c>
      <c r="L187" s="7">
        <v>75</v>
      </c>
      <c r="M187" s="2" t="str">
        <f t="shared" si="17"/>
        <v>B+</v>
      </c>
      <c r="N187" s="7">
        <v>90</v>
      </c>
      <c r="O187" s="2" t="str">
        <f t="shared" si="16"/>
        <v>A</v>
      </c>
    </row>
    <row r="188" spans="1:15" s="15" customFormat="1" x14ac:dyDescent="0.25">
      <c r="A188" s="16">
        <v>183</v>
      </c>
      <c r="B188" s="30" t="s">
        <v>208</v>
      </c>
      <c r="C188" s="31" t="s">
        <v>209</v>
      </c>
      <c r="D188" s="7">
        <v>100</v>
      </c>
      <c r="E188" s="2" t="str">
        <f t="shared" si="12"/>
        <v>A</v>
      </c>
      <c r="F188" s="7">
        <v>92.6</v>
      </c>
      <c r="G188" s="2" t="str">
        <f t="shared" si="13"/>
        <v>A</v>
      </c>
      <c r="H188" s="13">
        <v>66</v>
      </c>
      <c r="I188" s="2" t="str">
        <f t="shared" si="14"/>
        <v>C+</v>
      </c>
      <c r="J188" s="7">
        <v>80</v>
      </c>
      <c r="K188" s="2" t="str">
        <f t="shared" si="15"/>
        <v>A-</v>
      </c>
      <c r="L188" s="7">
        <v>100</v>
      </c>
      <c r="M188" s="2" t="str">
        <f t="shared" si="17"/>
        <v>A</v>
      </c>
      <c r="N188" s="7">
        <v>85.2</v>
      </c>
      <c r="O188" s="2" t="str">
        <f t="shared" si="16"/>
        <v>A</v>
      </c>
    </row>
    <row r="189" spans="1:15" s="15" customFormat="1" x14ac:dyDescent="0.25">
      <c r="A189" s="16">
        <v>184</v>
      </c>
      <c r="B189" s="30" t="s">
        <v>432</v>
      </c>
      <c r="C189" s="31" t="s">
        <v>433</v>
      </c>
      <c r="D189" s="7">
        <v>74.099999999999994</v>
      </c>
      <c r="E189" s="2" t="str">
        <f t="shared" si="12"/>
        <v>B</v>
      </c>
      <c r="F189" s="7">
        <v>81</v>
      </c>
      <c r="G189" s="2" t="str">
        <f t="shared" si="13"/>
        <v>A-</v>
      </c>
      <c r="H189" s="7">
        <v>76.59</v>
      </c>
      <c r="I189" s="2" t="str">
        <f t="shared" si="14"/>
        <v>B+</v>
      </c>
      <c r="J189" s="7">
        <v>83.3</v>
      </c>
      <c r="K189" s="2" t="str">
        <f t="shared" si="15"/>
        <v>A-</v>
      </c>
      <c r="L189" s="7">
        <v>58.3</v>
      </c>
      <c r="M189" s="2" t="str">
        <f t="shared" si="17"/>
        <v>D</v>
      </c>
      <c r="N189" s="7">
        <v>75</v>
      </c>
      <c r="O189" s="2" t="str">
        <f t="shared" si="16"/>
        <v>B+</v>
      </c>
    </row>
    <row r="190" spans="1:15" s="15" customFormat="1" x14ac:dyDescent="0.25">
      <c r="A190" s="16">
        <v>185</v>
      </c>
      <c r="B190" s="30" t="s">
        <v>210</v>
      </c>
      <c r="C190" s="31" t="s">
        <v>211</v>
      </c>
      <c r="D190" s="7">
        <v>77.5</v>
      </c>
      <c r="E190" s="2" t="str">
        <f t="shared" si="12"/>
        <v>B+</v>
      </c>
      <c r="F190" s="7">
        <v>93.33</v>
      </c>
      <c r="G190" s="2" t="str">
        <f t="shared" si="13"/>
        <v>A</v>
      </c>
      <c r="H190" s="7">
        <v>100</v>
      </c>
      <c r="I190" s="2" t="str">
        <f t="shared" si="14"/>
        <v>A</v>
      </c>
      <c r="J190" s="7">
        <v>86.6</v>
      </c>
      <c r="K190" s="2" t="str">
        <f t="shared" si="15"/>
        <v>A</v>
      </c>
      <c r="L190" s="7">
        <v>83.3</v>
      </c>
      <c r="M190" s="2" t="str">
        <f t="shared" si="17"/>
        <v>A-</v>
      </c>
      <c r="N190" s="7">
        <v>83.33</v>
      </c>
      <c r="O190" s="2" t="str">
        <f t="shared" si="16"/>
        <v>A-</v>
      </c>
    </row>
    <row r="191" spans="1:15" s="15" customFormat="1" x14ac:dyDescent="0.25">
      <c r="A191" s="16">
        <v>186</v>
      </c>
      <c r="B191" s="30" t="s">
        <v>434</v>
      </c>
      <c r="C191" s="31" t="s">
        <v>435</v>
      </c>
      <c r="D191" s="7">
        <v>88.9</v>
      </c>
      <c r="E191" s="2" t="str">
        <f t="shared" si="12"/>
        <v>A</v>
      </c>
      <c r="F191" s="7">
        <v>83</v>
      </c>
      <c r="G191" s="2" t="str">
        <f t="shared" si="13"/>
        <v>A-</v>
      </c>
      <c r="H191" s="7">
        <v>72.3</v>
      </c>
      <c r="I191" s="2" t="str">
        <f t="shared" si="14"/>
        <v>B</v>
      </c>
      <c r="J191" s="7">
        <v>80</v>
      </c>
      <c r="K191" s="2" t="str">
        <f t="shared" si="15"/>
        <v>A-</v>
      </c>
      <c r="L191" s="7">
        <v>94.8</v>
      </c>
      <c r="M191" s="2" t="str">
        <f t="shared" si="17"/>
        <v>A</v>
      </c>
      <c r="N191" s="7">
        <v>83.3</v>
      </c>
      <c r="O191" s="2" t="str">
        <f t="shared" si="16"/>
        <v>A-</v>
      </c>
    </row>
    <row r="192" spans="1:15" s="15" customFormat="1" x14ac:dyDescent="0.25">
      <c r="A192" s="16">
        <v>187</v>
      </c>
      <c r="B192" s="30" t="s">
        <v>212</v>
      </c>
      <c r="C192" s="31" t="s">
        <v>213</v>
      </c>
      <c r="D192" s="7">
        <v>85.2</v>
      </c>
      <c r="E192" s="2" t="str">
        <f t="shared" si="12"/>
        <v>A</v>
      </c>
      <c r="F192" s="7">
        <v>100</v>
      </c>
      <c r="G192" s="2" t="str">
        <f t="shared" si="13"/>
        <v>A</v>
      </c>
      <c r="H192" s="7">
        <v>87</v>
      </c>
      <c r="I192" s="2" t="str">
        <f t="shared" si="14"/>
        <v>A</v>
      </c>
      <c r="J192" s="7">
        <v>100</v>
      </c>
      <c r="K192" s="2" t="str">
        <f t="shared" si="15"/>
        <v>A</v>
      </c>
      <c r="L192" s="7">
        <v>75</v>
      </c>
      <c r="M192" s="2" t="str">
        <f t="shared" si="17"/>
        <v>B+</v>
      </c>
      <c r="N192" s="7">
        <v>75</v>
      </c>
      <c r="O192" s="2" t="str">
        <f t="shared" si="16"/>
        <v>B+</v>
      </c>
    </row>
    <row r="193" spans="1:15" s="15" customFormat="1" x14ac:dyDescent="0.25">
      <c r="A193" s="16">
        <v>188</v>
      </c>
      <c r="B193" s="30" t="s">
        <v>436</v>
      </c>
      <c r="C193" s="31" t="s">
        <v>437</v>
      </c>
      <c r="D193" s="7">
        <v>85.2</v>
      </c>
      <c r="E193" s="2" t="str">
        <f t="shared" si="12"/>
        <v>A</v>
      </c>
      <c r="F193" s="7">
        <v>83</v>
      </c>
      <c r="G193" s="2" t="str">
        <f t="shared" si="13"/>
        <v>A-</v>
      </c>
      <c r="H193" s="7">
        <v>70</v>
      </c>
      <c r="I193" s="2" t="str">
        <f t="shared" si="14"/>
        <v>B</v>
      </c>
      <c r="J193" s="7">
        <v>70</v>
      </c>
      <c r="K193" s="2" t="str">
        <f t="shared" si="15"/>
        <v>B</v>
      </c>
      <c r="L193" s="7">
        <v>95.83</v>
      </c>
      <c r="M193" s="2" t="str">
        <f t="shared" si="17"/>
        <v>A</v>
      </c>
      <c r="N193" s="7">
        <v>83.33</v>
      </c>
      <c r="O193" s="2" t="str">
        <f t="shared" si="16"/>
        <v>A-</v>
      </c>
    </row>
    <row r="194" spans="1:15" s="15" customFormat="1" x14ac:dyDescent="0.25">
      <c r="A194" s="16">
        <v>189</v>
      </c>
      <c r="B194" s="30" t="s">
        <v>214</v>
      </c>
      <c r="C194" s="31" t="s">
        <v>215</v>
      </c>
      <c r="D194" s="7">
        <v>85</v>
      </c>
      <c r="E194" s="2" t="str">
        <f t="shared" ref="E194:E228" si="18">IF(D194&lt;55,"E",IF(D194&lt;60,"D",IF(D194&lt;65,"C",IF(D194&lt;70,"C+",IF(D194&lt;75,"B",IF(D194&lt;80,"B+",IF(D194&lt;85,"A-","A")))))))</f>
        <v>A</v>
      </c>
      <c r="F194" s="7">
        <v>77.8</v>
      </c>
      <c r="G194" s="2" t="str">
        <f t="shared" ref="G194:G228" si="19">IF(F194&lt;55,"E",IF(F194&lt;60,"D",IF(F194&lt;65,"C",IF(F194&lt;70,"C+",IF(F194&lt;75,"B",IF(F194&lt;80,"B+",IF(F194&lt;85,"A-","A")))))))</f>
        <v>B+</v>
      </c>
      <c r="H194" s="13">
        <v>39</v>
      </c>
      <c r="I194" s="2" t="str">
        <f t="shared" ref="I194:I228" si="20">IF(H194&lt;55,"E",IF(H194&lt;60,"D",IF(H194&lt;65,"C",IF(H194&lt;70,"C+",IF(H194&lt;75,"B",IF(H194&lt;80,"B+",IF(H194&lt;85,"A-","A")))))))</f>
        <v>E</v>
      </c>
      <c r="J194" s="7">
        <v>83.33</v>
      </c>
      <c r="K194" s="2" t="str">
        <f t="shared" ref="K194:K228" si="21">IF(J194&lt;55,"E",IF(J194&lt;60,"D",IF(J194&lt;65,"C",IF(J194&lt;70,"C+",IF(J194&lt;75,"B",IF(J194&lt;80,"B+",IF(J194&lt;85,"A-","A")))))))</f>
        <v>A-</v>
      </c>
      <c r="L194" s="13">
        <v>29.17</v>
      </c>
      <c r="M194" s="2" t="str">
        <f t="shared" si="17"/>
        <v>E</v>
      </c>
      <c r="N194" s="7">
        <v>70.400000000000006</v>
      </c>
      <c r="O194" s="2" t="str">
        <f t="shared" ref="O194:O228" si="22">IF(N194&lt;55,"E",IF(N194&lt;60,"D",IF(N194&lt;65,"C",IF(N194&lt;70,"C+",IF(N194&lt;75,"B",IF(N194&lt;80,"B+",IF(N194&lt;85,"A-","A")))))))</f>
        <v>B</v>
      </c>
    </row>
    <row r="195" spans="1:15" s="15" customFormat="1" x14ac:dyDescent="0.25">
      <c r="A195" s="16">
        <v>190</v>
      </c>
      <c r="B195" s="30" t="s">
        <v>438</v>
      </c>
      <c r="C195" s="31" t="s">
        <v>439</v>
      </c>
      <c r="D195" s="7">
        <v>88.89</v>
      </c>
      <c r="E195" s="2" t="str">
        <f t="shared" si="18"/>
        <v>A</v>
      </c>
      <c r="F195" s="10">
        <v>89</v>
      </c>
      <c r="G195" s="2" t="str">
        <f t="shared" si="19"/>
        <v>A</v>
      </c>
      <c r="H195" s="7">
        <v>76.7</v>
      </c>
      <c r="I195" s="2" t="str">
        <f t="shared" si="20"/>
        <v>B+</v>
      </c>
      <c r="J195" s="7">
        <v>86.66</v>
      </c>
      <c r="K195" s="2" t="str">
        <f t="shared" si="21"/>
        <v>A</v>
      </c>
      <c r="L195" s="7">
        <v>87.5</v>
      </c>
      <c r="M195" s="2" t="str">
        <f t="shared" si="17"/>
        <v>A</v>
      </c>
      <c r="N195" s="7">
        <v>79.2</v>
      </c>
      <c r="O195" s="2" t="str">
        <f t="shared" si="22"/>
        <v>B+</v>
      </c>
    </row>
    <row r="196" spans="1:15" s="15" customFormat="1" x14ac:dyDescent="0.25">
      <c r="A196" s="16">
        <v>191</v>
      </c>
      <c r="B196" s="30" t="s">
        <v>216</v>
      </c>
      <c r="C196" s="31" t="s">
        <v>217</v>
      </c>
      <c r="D196" s="7">
        <v>92.5</v>
      </c>
      <c r="E196" s="2" t="str">
        <f t="shared" si="18"/>
        <v>A</v>
      </c>
      <c r="F196" s="7">
        <v>80</v>
      </c>
      <c r="G196" s="2" t="str">
        <f t="shared" si="19"/>
        <v>A-</v>
      </c>
      <c r="H196" s="7">
        <v>90</v>
      </c>
      <c r="I196" s="2" t="str">
        <f t="shared" si="20"/>
        <v>A</v>
      </c>
      <c r="J196" s="7">
        <v>73.33</v>
      </c>
      <c r="K196" s="2" t="str">
        <f t="shared" si="21"/>
        <v>B</v>
      </c>
      <c r="L196" s="7">
        <v>91.7</v>
      </c>
      <c r="M196" s="2" t="str">
        <f t="shared" si="17"/>
        <v>A</v>
      </c>
      <c r="N196" s="7">
        <v>83.3</v>
      </c>
      <c r="O196" s="2" t="str">
        <f t="shared" si="22"/>
        <v>A-</v>
      </c>
    </row>
    <row r="197" spans="1:15" s="15" customFormat="1" x14ac:dyDescent="0.25">
      <c r="A197" s="16">
        <v>192</v>
      </c>
      <c r="B197" s="30" t="s">
        <v>440</v>
      </c>
      <c r="C197" s="31" t="s">
        <v>441</v>
      </c>
      <c r="D197" s="7">
        <v>83.3</v>
      </c>
      <c r="E197" s="2" t="str">
        <f t="shared" si="18"/>
        <v>A-</v>
      </c>
      <c r="F197" s="7">
        <v>88.8</v>
      </c>
      <c r="G197" s="2" t="str">
        <f t="shared" si="19"/>
        <v>A</v>
      </c>
      <c r="H197" s="7">
        <v>73.3</v>
      </c>
      <c r="I197" s="2" t="str">
        <f t="shared" si="20"/>
        <v>B</v>
      </c>
      <c r="J197" s="7">
        <v>76.67</v>
      </c>
      <c r="K197" s="2" t="str">
        <f t="shared" si="21"/>
        <v>B+</v>
      </c>
      <c r="L197" s="13">
        <v>50</v>
      </c>
      <c r="M197" s="2" t="str">
        <f t="shared" si="17"/>
        <v>E</v>
      </c>
      <c r="N197" s="7">
        <v>100</v>
      </c>
      <c r="O197" s="2" t="str">
        <f t="shared" si="22"/>
        <v>A</v>
      </c>
    </row>
    <row r="198" spans="1:15" s="15" customFormat="1" x14ac:dyDescent="0.25">
      <c r="A198" s="16">
        <v>193</v>
      </c>
      <c r="B198" s="30" t="s">
        <v>218</v>
      </c>
      <c r="C198" s="31" t="s">
        <v>219</v>
      </c>
      <c r="D198" s="7">
        <v>100</v>
      </c>
      <c r="E198" s="2" t="str">
        <f t="shared" si="18"/>
        <v>A</v>
      </c>
      <c r="F198" s="13">
        <v>59.3</v>
      </c>
      <c r="G198" s="2" t="str">
        <f t="shared" si="19"/>
        <v>D</v>
      </c>
      <c r="H198" s="7">
        <v>73</v>
      </c>
      <c r="I198" s="2" t="str">
        <f t="shared" si="20"/>
        <v>B</v>
      </c>
      <c r="J198" s="7">
        <v>86.7</v>
      </c>
      <c r="K198" s="2" t="str">
        <f t="shared" si="21"/>
        <v>A</v>
      </c>
      <c r="L198" s="10">
        <v>79.2</v>
      </c>
      <c r="M198" s="2" t="str">
        <f t="shared" si="17"/>
        <v>B+</v>
      </c>
      <c r="N198" s="10">
        <v>79.2</v>
      </c>
      <c r="O198" s="2" t="str">
        <f t="shared" si="22"/>
        <v>B+</v>
      </c>
    </row>
    <row r="199" spans="1:15" s="15" customFormat="1" x14ac:dyDescent="0.25">
      <c r="A199" s="16">
        <v>194</v>
      </c>
      <c r="B199" s="30" t="s">
        <v>442</v>
      </c>
      <c r="C199" s="31" t="s">
        <v>443</v>
      </c>
      <c r="D199" s="7">
        <v>88.9</v>
      </c>
      <c r="E199" s="2" t="str">
        <f t="shared" si="18"/>
        <v>A</v>
      </c>
      <c r="F199" s="7">
        <v>81</v>
      </c>
      <c r="G199" s="2" t="str">
        <f t="shared" si="19"/>
        <v>A-</v>
      </c>
      <c r="H199" s="7">
        <v>86.58</v>
      </c>
      <c r="I199" s="2" t="str">
        <f t="shared" si="20"/>
        <v>A</v>
      </c>
      <c r="J199" s="7">
        <v>80</v>
      </c>
      <c r="K199" s="2" t="str">
        <f t="shared" si="21"/>
        <v>A-</v>
      </c>
      <c r="L199" s="7">
        <v>79.099999999999994</v>
      </c>
      <c r="M199" s="2" t="str">
        <f t="shared" ref="M199:M228" si="23">IF(L199&lt;55,"E",IF(L199&lt;60,"D",IF(L199&lt;65,"C",IF(L199&lt;70,"C+",IF(L199&lt;75,"B",IF(L199&lt;80,"B+",IF(L199&lt;85,"A-","A")))))))</f>
        <v>B+</v>
      </c>
      <c r="N199" s="7">
        <v>83.3</v>
      </c>
      <c r="O199" s="2" t="str">
        <f t="shared" si="22"/>
        <v>A-</v>
      </c>
    </row>
    <row r="200" spans="1:15" s="15" customFormat="1" x14ac:dyDescent="0.25">
      <c r="A200" s="16">
        <v>195</v>
      </c>
      <c r="B200" s="30" t="s">
        <v>220</v>
      </c>
      <c r="C200" s="31" t="s">
        <v>221</v>
      </c>
      <c r="D200" s="7">
        <v>100</v>
      </c>
      <c r="E200" s="2" t="str">
        <f t="shared" si="18"/>
        <v>A</v>
      </c>
      <c r="F200" s="7">
        <v>77.7</v>
      </c>
      <c r="G200" s="2" t="str">
        <f t="shared" si="19"/>
        <v>B+</v>
      </c>
      <c r="H200" s="7">
        <v>85</v>
      </c>
      <c r="I200" s="2" t="str">
        <f t="shared" si="20"/>
        <v>A</v>
      </c>
      <c r="J200" s="7">
        <v>80</v>
      </c>
      <c r="K200" s="2" t="str">
        <f t="shared" si="21"/>
        <v>A-</v>
      </c>
      <c r="L200" s="7">
        <v>91.67</v>
      </c>
      <c r="M200" s="2" t="str">
        <f t="shared" si="23"/>
        <v>A</v>
      </c>
      <c r="N200" s="7">
        <v>77.8</v>
      </c>
      <c r="O200" s="2" t="str">
        <f t="shared" si="22"/>
        <v>B+</v>
      </c>
    </row>
    <row r="201" spans="1:15" s="15" customFormat="1" x14ac:dyDescent="0.25">
      <c r="A201" s="16">
        <v>196</v>
      </c>
      <c r="B201" s="30" t="s">
        <v>444</v>
      </c>
      <c r="C201" s="31" t="s">
        <v>445</v>
      </c>
      <c r="D201" s="7">
        <v>96</v>
      </c>
      <c r="E201" s="2" t="str">
        <f t="shared" si="18"/>
        <v>A</v>
      </c>
      <c r="F201" s="7">
        <v>83</v>
      </c>
      <c r="G201" s="2" t="str">
        <f t="shared" si="19"/>
        <v>A-</v>
      </c>
      <c r="H201" s="13">
        <v>30</v>
      </c>
      <c r="I201" s="2" t="str">
        <f t="shared" si="20"/>
        <v>E</v>
      </c>
      <c r="J201" s="7">
        <v>86.67</v>
      </c>
      <c r="K201" s="2" t="str">
        <f t="shared" si="21"/>
        <v>A</v>
      </c>
      <c r="L201" s="7">
        <v>94.8</v>
      </c>
      <c r="M201" s="2" t="str">
        <f t="shared" si="23"/>
        <v>A</v>
      </c>
      <c r="N201" s="7">
        <v>96.7</v>
      </c>
      <c r="O201" s="2" t="str">
        <f t="shared" si="22"/>
        <v>A</v>
      </c>
    </row>
    <row r="202" spans="1:15" s="15" customFormat="1" x14ac:dyDescent="0.25">
      <c r="A202" s="16">
        <v>197</v>
      </c>
      <c r="B202" s="30" t="s">
        <v>222</v>
      </c>
      <c r="C202" s="31" t="s">
        <v>223</v>
      </c>
      <c r="D202" s="7">
        <v>96.3</v>
      </c>
      <c r="E202" s="2" t="str">
        <f t="shared" si="18"/>
        <v>A</v>
      </c>
      <c r="F202" s="7">
        <v>88.8</v>
      </c>
      <c r="G202" s="2" t="str">
        <f t="shared" si="19"/>
        <v>A</v>
      </c>
      <c r="H202" s="13">
        <v>60.6</v>
      </c>
      <c r="I202" s="2" t="str">
        <f t="shared" si="20"/>
        <v>C</v>
      </c>
      <c r="J202" s="7">
        <v>90</v>
      </c>
      <c r="K202" s="2" t="str">
        <f t="shared" si="21"/>
        <v>A</v>
      </c>
      <c r="L202" s="7">
        <v>87.5</v>
      </c>
      <c r="M202" s="2" t="str">
        <f t="shared" si="23"/>
        <v>A</v>
      </c>
      <c r="N202" s="7">
        <v>92.5</v>
      </c>
      <c r="O202" s="2" t="str">
        <f t="shared" si="22"/>
        <v>A</v>
      </c>
    </row>
    <row r="203" spans="1:15" s="15" customFormat="1" x14ac:dyDescent="0.25">
      <c r="A203" s="16">
        <v>198</v>
      </c>
      <c r="B203" s="30" t="s">
        <v>446</v>
      </c>
      <c r="C203" s="31" t="s">
        <v>447</v>
      </c>
      <c r="D203" s="7">
        <v>85.19</v>
      </c>
      <c r="E203" s="2" t="str">
        <f t="shared" si="18"/>
        <v>A</v>
      </c>
      <c r="F203" s="13">
        <v>67</v>
      </c>
      <c r="G203" s="2" t="str">
        <f t="shared" si="19"/>
        <v>C+</v>
      </c>
      <c r="H203" s="7">
        <v>76.599999999999994</v>
      </c>
      <c r="I203" s="2" t="str">
        <f t="shared" si="20"/>
        <v>B+</v>
      </c>
      <c r="J203" s="7">
        <v>73.33</v>
      </c>
      <c r="K203" s="2" t="str">
        <f t="shared" si="21"/>
        <v>B</v>
      </c>
      <c r="L203" s="13">
        <v>29.2</v>
      </c>
      <c r="M203" s="2" t="str">
        <f t="shared" si="23"/>
        <v>E</v>
      </c>
      <c r="N203" s="13">
        <v>48.15</v>
      </c>
      <c r="O203" s="2" t="str">
        <f t="shared" si="22"/>
        <v>E</v>
      </c>
    </row>
    <row r="204" spans="1:15" s="15" customFormat="1" x14ac:dyDescent="0.25">
      <c r="A204" s="16">
        <v>199</v>
      </c>
      <c r="B204" s="30" t="s">
        <v>224</v>
      </c>
      <c r="C204" s="31" t="s">
        <v>225</v>
      </c>
      <c r="D204" s="10">
        <v>81.400000000000006</v>
      </c>
      <c r="E204" s="2" t="str">
        <f t="shared" si="18"/>
        <v>A-</v>
      </c>
      <c r="F204" s="7">
        <v>76.67</v>
      </c>
      <c r="G204" s="2" t="str">
        <f t="shared" si="19"/>
        <v>B+</v>
      </c>
      <c r="H204" s="7">
        <v>80</v>
      </c>
      <c r="I204" s="2" t="str">
        <f t="shared" si="20"/>
        <v>A-</v>
      </c>
      <c r="J204" s="7">
        <v>70</v>
      </c>
      <c r="K204" s="2" t="str">
        <f t="shared" si="21"/>
        <v>B</v>
      </c>
      <c r="L204" s="7">
        <v>91.7</v>
      </c>
      <c r="M204" s="2" t="str">
        <f t="shared" si="23"/>
        <v>A</v>
      </c>
      <c r="N204" s="7">
        <v>83.3</v>
      </c>
      <c r="O204" s="2" t="str">
        <f t="shared" si="22"/>
        <v>A-</v>
      </c>
    </row>
    <row r="205" spans="1:15" s="15" customFormat="1" x14ac:dyDescent="0.25">
      <c r="A205" s="16">
        <v>200</v>
      </c>
      <c r="B205" s="30" t="s">
        <v>448</v>
      </c>
      <c r="C205" s="31" t="s">
        <v>449</v>
      </c>
      <c r="D205" s="7">
        <v>92.59</v>
      </c>
      <c r="E205" s="2" t="str">
        <f t="shared" si="18"/>
        <v>A</v>
      </c>
      <c r="F205" s="13">
        <v>67</v>
      </c>
      <c r="G205" s="2" t="str">
        <f t="shared" si="19"/>
        <v>C+</v>
      </c>
      <c r="H205" s="7">
        <v>96.6</v>
      </c>
      <c r="I205" s="2" t="str">
        <f t="shared" si="20"/>
        <v>A</v>
      </c>
      <c r="J205" s="7">
        <v>83.33</v>
      </c>
      <c r="K205" s="2" t="str">
        <f t="shared" si="21"/>
        <v>A-</v>
      </c>
      <c r="L205" s="7">
        <v>79.2</v>
      </c>
      <c r="M205" s="2" t="str">
        <f t="shared" si="23"/>
        <v>B+</v>
      </c>
      <c r="N205" s="13">
        <v>62</v>
      </c>
      <c r="O205" s="2" t="str">
        <f t="shared" si="22"/>
        <v>C</v>
      </c>
    </row>
    <row r="206" spans="1:15" s="15" customFormat="1" x14ac:dyDescent="0.25">
      <c r="A206" s="16">
        <v>201</v>
      </c>
      <c r="B206" s="30" t="s">
        <v>226</v>
      </c>
      <c r="C206" s="31" t="s">
        <v>227</v>
      </c>
      <c r="D206" s="7">
        <v>88.8</v>
      </c>
      <c r="E206" s="2" t="str">
        <f t="shared" si="18"/>
        <v>A</v>
      </c>
      <c r="F206" s="13">
        <v>60</v>
      </c>
      <c r="G206" s="2" t="str">
        <f t="shared" si="19"/>
        <v>C</v>
      </c>
      <c r="H206" s="7">
        <v>83.3</v>
      </c>
      <c r="I206" s="2" t="str">
        <f t="shared" si="20"/>
        <v>A-</v>
      </c>
      <c r="J206" s="7">
        <v>76.67</v>
      </c>
      <c r="K206" s="2" t="str">
        <f t="shared" si="21"/>
        <v>B+</v>
      </c>
      <c r="L206" s="7">
        <v>91.7</v>
      </c>
      <c r="M206" s="2" t="str">
        <f t="shared" si="23"/>
        <v>A</v>
      </c>
      <c r="N206" s="7">
        <v>87.5</v>
      </c>
      <c r="O206" s="2" t="str">
        <f t="shared" si="22"/>
        <v>A</v>
      </c>
    </row>
    <row r="207" spans="1:15" s="15" customFormat="1" x14ac:dyDescent="0.25">
      <c r="A207" s="16">
        <v>202</v>
      </c>
      <c r="B207" s="30" t="s">
        <v>450</v>
      </c>
      <c r="C207" s="31" t="s">
        <v>451</v>
      </c>
      <c r="D207" s="7">
        <v>88.9</v>
      </c>
      <c r="E207" s="2" t="str">
        <f t="shared" si="18"/>
        <v>A</v>
      </c>
      <c r="F207" s="10">
        <v>94</v>
      </c>
      <c r="G207" s="2" t="str">
        <f t="shared" si="19"/>
        <v>A</v>
      </c>
      <c r="H207" s="7">
        <v>80</v>
      </c>
      <c r="I207" s="2" t="str">
        <f t="shared" si="20"/>
        <v>A-</v>
      </c>
      <c r="J207" s="7">
        <v>80</v>
      </c>
      <c r="K207" s="2" t="str">
        <f t="shared" si="21"/>
        <v>A-</v>
      </c>
      <c r="L207" s="7">
        <v>100</v>
      </c>
      <c r="M207" s="2" t="str">
        <f t="shared" si="23"/>
        <v>A</v>
      </c>
      <c r="N207" s="7">
        <v>75</v>
      </c>
      <c r="O207" s="2" t="str">
        <f t="shared" si="22"/>
        <v>B+</v>
      </c>
    </row>
    <row r="208" spans="1:15" s="15" customFormat="1" x14ac:dyDescent="0.25">
      <c r="A208" s="16">
        <v>203</v>
      </c>
      <c r="B208" s="30" t="s">
        <v>228</v>
      </c>
      <c r="C208" s="31" t="s">
        <v>229</v>
      </c>
      <c r="D208" s="7">
        <v>77.7</v>
      </c>
      <c r="E208" s="2" t="str">
        <f t="shared" si="18"/>
        <v>B+</v>
      </c>
      <c r="F208" s="13">
        <v>66.7</v>
      </c>
      <c r="G208" s="2" t="str">
        <f t="shared" si="19"/>
        <v>C+</v>
      </c>
      <c r="H208" s="13">
        <v>63.4</v>
      </c>
      <c r="I208" s="2" t="str">
        <f t="shared" si="20"/>
        <v>C</v>
      </c>
      <c r="J208" s="7">
        <v>83.33</v>
      </c>
      <c r="K208" s="2" t="str">
        <f t="shared" si="21"/>
        <v>A-</v>
      </c>
      <c r="L208" s="10">
        <v>87.5</v>
      </c>
      <c r="M208" s="2" t="str">
        <f t="shared" si="23"/>
        <v>A</v>
      </c>
      <c r="N208" s="20">
        <v>66.7</v>
      </c>
      <c r="O208" s="2" t="str">
        <f t="shared" si="22"/>
        <v>C+</v>
      </c>
    </row>
    <row r="209" spans="1:15" s="15" customFormat="1" x14ac:dyDescent="0.25">
      <c r="A209" s="16">
        <v>204</v>
      </c>
      <c r="B209" s="30" t="s">
        <v>452</v>
      </c>
      <c r="C209" s="31" t="s">
        <v>453</v>
      </c>
      <c r="D209" s="7">
        <v>92.59</v>
      </c>
      <c r="E209" s="2" t="str">
        <f t="shared" si="18"/>
        <v>A</v>
      </c>
      <c r="F209" s="7">
        <v>83.3</v>
      </c>
      <c r="G209" s="2" t="str">
        <f t="shared" si="19"/>
        <v>A-</v>
      </c>
      <c r="H209" s="13">
        <v>36.4</v>
      </c>
      <c r="I209" s="2" t="str">
        <f t="shared" si="20"/>
        <v>E</v>
      </c>
      <c r="J209" s="7">
        <v>86.66</v>
      </c>
      <c r="K209" s="2" t="str">
        <f t="shared" si="21"/>
        <v>A</v>
      </c>
      <c r="L209" s="7">
        <v>100</v>
      </c>
      <c r="M209" s="2" t="str">
        <f t="shared" si="23"/>
        <v>A</v>
      </c>
      <c r="N209" s="7">
        <v>86.67</v>
      </c>
      <c r="O209" s="2" t="str">
        <f t="shared" si="22"/>
        <v>A</v>
      </c>
    </row>
    <row r="210" spans="1:15" s="15" customFormat="1" x14ac:dyDescent="0.25">
      <c r="A210" s="16">
        <v>205</v>
      </c>
      <c r="B210" s="30" t="s">
        <v>230</v>
      </c>
      <c r="C210" s="31" t="s">
        <v>231</v>
      </c>
      <c r="D210" s="7">
        <v>81.400000000000006</v>
      </c>
      <c r="E210" s="2" t="str">
        <f t="shared" si="18"/>
        <v>A-</v>
      </c>
      <c r="F210" s="13">
        <v>55.6</v>
      </c>
      <c r="G210" s="2" t="str">
        <f t="shared" si="19"/>
        <v>D</v>
      </c>
      <c r="H210" s="7">
        <v>76</v>
      </c>
      <c r="I210" s="2" t="str">
        <f t="shared" si="20"/>
        <v>B+</v>
      </c>
      <c r="J210" s="7">
        <v>86.67</v>
      </c>
      <c r="K210" s="2" t="str">
        <f t="shared" si="21"/>
        <v>A</v>
      </c>
      <c r="L210" s="7">
        <v>87.5</v>
      </c>
      <c r="M210" s="2" t="str">
        <f t="shared" si="23"/>
        <v>A</v>
      </c>
      <c r="N210" s="13">
        <v>59.25</v>
      </c>
      <c r="O210" s="2" t="str">
        <f t="shared" si="22"/>
        <v>D</v>
      </c>
    </row>
    <row r="211" spans="1:15" s="15" customFormat="1" x14ac:dyDescent="0.25">
      <c r="A211" s="16">
        <v>206</v>
      </c>
      <c r="B211" s="30" t="s">
        <v>454</v>
      </c>
      <c r="C211" s="31" t="s">
        <v>455</v>
      </c>
      <c r="D211" s="13">
        <v>66.599999999999994</v>
      </c>
      <c r="E211" s="2" t="str">
        <f t="shared" si="18"/>
        <v>C+</v>
      </c>
      <c r="F211" s="7">
        <v>85.1</v>
      </c>
      <c r="G211" s="2" t="str">
        <f t="shared" si="19"/>
        <v>A</v>
      </c>
      <c r="H211" s="13">
        <v>56.7</v>
      </c>
      <c r="I211" s="2" t="str">
        <f t="shared" si="20"/>
        <v>D</v>
      </c>
      <c r="J211" s="7">
        <v>80</v>
      </c>
      <c r="K211" s="2" t="str">
        <f t="shared" si="21"/>
        <v>A-</v>
      </c>
      <c r="L211" s="13">
        <v>50</v>
      </c>
      <c r="M211" s="2" t="str">
        <f t="shared" si="23"/>
        <v>E</v>
      </c>
      <c r="N211" s="7">
        <v>70.8</v>
      </c>
      <c r="O211" s="2" t="str">
        <f t="shared" si="22"/>
        <v>B</v>
      </c>
    </row>
    <row r="212" spans="1:15" s="15" customFormat="1" x14ac:dyDescent="0.25">
      <c r="A212" s="16">
        <v>207</v>
      </c>
      <c r="B212" s="30" t="s">
        <v>232</v>
      </c>
      <c r="C212" s="31" t="s">
        <v>233</v>
      </c>
      <c r="D212" s="7">
        <v>88.8</v>
      </c>
      <c r="E212" s="2" t="str">
        <f t="shared" si="18"/>
        <v>A</v>
      </c>
      <c r="F212" s="7">
        <v>77.8</v>
      </c>
      <c r="G212" s="2" t="str">
        <f t="shared" si="19"/>
        <v>B+</v>
      </c>
      <c r="H212" s="7">
        <v>75.8</v>
      </c>
      <c r="I212" s="2" t="str">
        <f t="shared" si="20"/>
        <v>B+</v>
      </c>
      <c r="J212" s="7">
        <v>93.33</v>
      </c>
      <c r="K212" s="2" t="str">
        <f t="shared" si="21"/>
        <v>A</v>
      </c>
      <c r="L212" s="7">
        <v>91.6</v>
      </c>
      <c r="M212" s="2" t="str">
        <f t="shared" si="23"/>
        <v>A</v>
      </c>
      <c r="N212" s="7">
        <v>79</v>
      </c>
      <c r="O212" s="2" t="str">
        <f t="shared" si="22"/>
        <v>B+</v>
      </c>
    </row>
    <row r="213" spans="1:15" s="15" customFormat="1" x14ac:dyDescent="0.25">
      <c r="A213" s="16">
        <v>208</v>
      </c>
      <c r="B213" s="30" t="s">
        <v>456</v>
      </c>
      <c r="C213" s="31" t="s">
        <v>457</v>
      </c>
      <c r="D213" s="7">
        <v>96</v>
      </c>
      <c r="E213" s="2" t="str">
        <f t="shared" si="18"/>
        <v>A</v>
      </c>
      <c r="F213" s="13">
        <v>61.1</v>
      </c>
      <c r="G213" s="2" t="str">
        <f t="shared" si="19"/>
        <v>C</v>
      </c>
      <c r="H213" s="7">
        <v>86</v>
      </c>
      <c r="I213" s="2" t="str">
        <f t="shared" si="20"/>
        <v>A</v>
      </c>
      <c r="J213" s="13">
        <v>66.66</v>
      </c>
      <c r="K213" s="2" t="str">
        <f t="shared" si="21"/>
        <v>C+</v>
      </c>
      <c r="L213" s="7">
        <v>91.2</v>
      </c>
      <c r="M213" s="2" t="str">
        <f t="shared" si="23"/>
        <v>A</v>
      </c>
      <c r="N213" s="7">
        <v>88.9</v>
      </c>
      <c r="O213" s="2" t="str">
        <f t="shared" si="22"/>
        <v>A</v>
      </c>
    </row>
    <row r="214" spans="1:15" s="15" customFormat="1" x14ac:dyDescent="0.25">
      <c r="A214" s="16">
        <v>209</v>
      </c>
      <c r="B214" s="30" t="s">
        <v>234</v>
      </c>
      <c r="C214" s="31" t="s">
        <v>235</v>
      </c>
      <c r="D214" s="7">
        <v>77.8</v>
      </c>
      <c r="E214" s="2" t="str">
        <f t="shared" si="18"/>
        <v>B+</v>
      </c>
      <c r="F214" s="13">
        <v>66.7</v>
      </c>
      <c r="G214" s="2" t="str">
        <f t="shared" si="19"/>
        <v>C+</v>
      </c>
      <c r="H214" s="13">
        <v>61</v>
      </c>
      <c r="I214" s="2" t="str">
        <f t="shared" si="20"/>
        <v>C</v>
      </c>
      <c r="J214" s="7">
        <v>86.67</v>
      </c>
      <c r="K214" s="2" t="str">
        <f t="shared" si="21"/>
        <v>A</v>
      </c>
      <c r="L214" s="7">
        <v>91.7</v>
      </c>
      <c r="M214" s="2" t="str">
        <f t="shared" si="23"/>
        <v>A</v>
      </c>
      <c r="N214" s="7">
        <v>88.9</v>
      </c>
      <c r="O214" s="2" t="str">
        <f t="shared" si="22"/>
        <v>A</v>
      </c>
    </row>
    <row r="215" spans="1:15" s="15" customFormat="1" x14ac:dyDescent="0.25">
      <c r="A215" s="16">
        <v>210</v>
      </c>
      <c r="B215" s="30" t="s">
        <v>458</v>
      </c>
      <c r="C215" s="31" t="s">
        <v>459</v>
      </c>
      <c r="D215" s="13">
        <v>66.599999999999994</v>
      </c>
      <c r="E215" s="2" t="str">
        <f t="shared" si="18"/>
        <v>C+</v>
      </c>
      <c r="F215" s="7">
        <v>88.8</v>
      </c>
      <c r="G215" s="2" t="str">
        <f t="shared" si="19"/>
        <v>A</v>
      </c>
      <c r="H215" s="39">
        <v>60</v>
      </c>
      <c r="I215" s="2" t="str">
        <f t="shared" si="20"/>
        <v>C</v>
      </c>
      <c r="J215" s="12">
        <v>76.67</v>
      </c>
      <c r="K215" s="2" t="str">
        <f t="shared" si="21"/>
        <v>B+</v>
      </c>
      <c r="L215" s="12">
        <v>95.8</v>
      </c>
      <c r="M215" s="2" t="str">
        <f t="shared" si="23"/>
        <v>A</v>
      </c>
      <c r="N215" s="12">
        <v>83.3</v>
      </c>
      <c r="O215" s="2" t="str">
        <f t="shared" si="22"/>
        <v>A-</v>
      </c>
    </row>
    <row r="216" spans="1:15" s="15" customFormat="1" x14ac:dyDescent="0.25">
      <c r="A216" s="16">
        <v>211</v>
      </c>
      <c r="B216" s="30" t="s">
        <v>236</v>
      </c>
      <c r="C216" s="31" t="s">
        <v>237</v>
      </c>
      <c r="D216" s="7">
        <v>85.2</v>
      </c>
      <c r="E216" s="2" t="str">
        <f t="shared" si="18"/>
        <v>A</v>
      </c>
      <c r="F216" s="13">
        <v>66.7</v>
      </c>
      <c r="G216" s="2" t="str">
        <f t="shared" si="19"/>
        <v>C+</v>
      </c>
      <c r="H216" s="7">
        <v>78</v>
      </c>
      <c r="I216" s="2" t="str">
        <f t="shared" si="20"/>
        <v>B+</v>
      </c>
      <c r="J216" s="7">
        <v>86.7</v>
      </c>
      <c r="K216" s="2" t="str">
        <f t="shared" si="21"/>
        <v>A</v>
      </c>
      <c r="L216" s="7">
        <v>75</v>
      </c>
      <c r="M216" s="2" t="str">
        <f t="shared" si="23"/>
        <v>B+</v>
      </c>
      <c r="N216" s="7">
        <v>79.2</v>
      </c>
      <c r="O216" s="2" t="str">
        <f t="shared" si="22"/>
        <v>B+</v>
      </c>
    </row>
    <row r="217" spans="1:15" s="15" customFormat="1" x14ac:dyDescent="0.25">
      <c r="A217" s="16">
        <v>212</v>
      </c>
      <c r="B217" s="30" t="s">
        <v>460</v>
      </c>
      <c r="C217" s="31" t="s">
        <v>461</v>
      </c>
      <c r="D217" s="7">
        <v>92.59</v>
      </c>
      <c r="E217" s="2" t="str">
        <f t="shared" si="18"/>
        <v>A</v>
      </c>
      <c r="F217" s="7">
        <v>75</v>
      </c>
      <c r="G217" s="2" t="str">
        <f t="shared" si="19"/>
        <v>B+</v>
      </c>
      <c r="H217" s="13">
        <v>39.299999999999997</v>
      </c>
      <c r="I217" s="2" t="str">
        <f t="shared" si="20"/>
        <v>E</v>
      </c>
      <c r="J217" s="7">
        <v>80</v>
      </c>
      <c r="K217" s="2" t="str">
        <f t="shared" si="21"/>
        <v>A-</v>
      </c>
      <c r="L217" s="7">
        <v>94.5</v>
      </c>
      <c r="M217" s="2" t="str">
        <f t="shared" si="23"/>
        <v>A</v>
      </c>
      <c r="N217" s="7">
        <v>76.599999999999994</v>
      </c>
      <c r="O217" s="2" t="str">
        <f t="shared" si="22"/>
        <v>B+</v>
      </c>
    </row>
    <row r="218" spans="1:15" s="15" customFormat="1" x14ac:dyDescent="0.25">
      <c r="A218" s="16">
        <v>213</v>
      </c>
      <c r="B218" s="30" t="s">
        <v>238</v>
      </c>
      <c r="C218" s="31" t="s">
        <v>239</v>
      </c>
      <c r="D218" s="7">
        <v>77.8</v>
      </c>
      <c r="E218" s="2" t="str">
        <f t="shared" si="18"/>
        <v>B+</v>
      </c>
      <c r="F218" s="7">
        <v>90</v>
      </c>
      <c r="G218" s="2" t="str">
        <f t="shared" si="19"/>
        <v>A</v>
      </c>
      <c r="H218" s="7">
        <v>100</v>
      </c>
      <c r="I218" s="2" t="str">
        <f t="shared" si="20"/>
        <v>A</v>
      </c>
      <c r="J218" s="7">
        <v>96.6</v>
      </c>
      <c r="K218" s="2" t="str">
        <f t="shared" si="21"/>
        <v>A</v>
      </c>
      <c r="L218" s="7">
        <v>83.3</v>
      </c>
      <c r="M218" s="2" t="str">
        <f t="shared" si="23"/>
        <v>A-</v>
      </c>
      <c r="N218" s="7">
        <v>83.3</v>
      </c>
      <c r="O218" s="2" t="str">
        <f t="shared" si="22"/>
        <v>A-</v>
      </c>
    </row>
    <row r="219" spans="1:15" s="15" customFormat="1" x14ac:dyDescent="0.25">
      <c r="A219" s="16">
        <v>214</v>
      </c>
      <c r="B219" s="30" t="s">
        <v>462</v>
      </c>
      <c r="C219" s="31" t="s">
        <v>463</v>
      </c>
      <c r="D219" s="7">
        <v>92.59</v>
      </c>
      <c r="E219" s="2" t="str">
        <f t="shared" si="18"/>
        <v>A</v>
      </c>
      <c r="F219" s="7">
        <v>83</v>
      </c>
      <c r="G219" s="2" t="str">
        <f t="shared" si="19"/>
        <v>A-</v>
      </c>
      <c r="H219" s="10">
        <v>73</v>
      </c>
      <c r="I219" s="2" t="str">
        <f t="shared" si="20"/>
        <v>B</v>
      </c>
      <c r="J219" s="7">
        <v>93.33</v>
      </c>
      <c r="K219" s="2" t="str">
        <f t="shared" si="21"/>
        <v>A</v>
      </c>
      <c r="L219" s="7">
        <v>87.5</v>
      </c>
      <c r="M219" s="2" t="str">
        <f t="shared" si="23"/>
        <v>A</v>
      </c>
      <c r="N219" s="7">
        <v>100</v>
      </c>
      <c r="O219" s="2" t="str">
        <f t="shared" si="22"/>
        <v>A</v>
      </c>
    </row>
    <row r="220" spans="1:15" s="15" customFormat="1" x14ac:dyDescent="0.25">
      <c r="A220" s="16">
        <v>215</v>
      </c>
      <c r="B220" s="30" t="s">
        <v>240</v>
      </c>
      <c r="C220" s="31" t="s">
        <v>241</v>
      </c>
      <c r="D220" s="7">
        <v>100</v>
      </c>
      <c r="E220" s="2" t="str">
        <f t="shared" si="18"/>
        <v>A</v>
      </c>
      <c r="F220" s="7">
        <v>73.3</v>
      </c>
      <c r="G220" s="2" t="str">
        <f t="shared" si="19"/>
        <v>B</v>
      </c>
      <c r="H220" s="7">
        <v>80</v>
      </c>
      <c r="I220" s="2" t="str">
        <f t="shared" si="20"/>
        <v>A-</v>
      </c>
      <c r="J220" s="7">
        <v>80</v>
      </c>
      <c r="K220" s="2" t="str">
        <f t="shared" si="21"/>
        <v>A-</v>
      </c>
      <c r="L220" s="7">
        <v>90.9</v>
      </c>
      <c r="M220" s="2" t="str">
        <f t="shared" si="23"/>
        <v>A</v>
      </c>
      <c r="N220" s="7">
        <v>80</v>
      </c>
      <c r="O220" s="2" t="str">
        <f t="shared" si="22"/>
        <v>A-</v>
      </c>
    </row>
    <row r="221" spans="1:15" s="15" customFormat="1" x14ac:dyDescent="0.25">
      <c r="A221" s="16">
        <v>216</v>
      </c>
      <c r="B221" s="30" t="s">
        <v>464</v>
      </c>
      <c r="C221" s="31" t="s">
        <v>465</v>
      </c>
      <c r="D221" s="7">
        <v>85</v>
      </c>
      <c r="E221" s="2" t="str">
        <f t="shared" si="18"/>
        <v>A</v>
      </c>
      <c r="F221" s="13">
        <v>55.6</v>
      </c>
      <c r="G221" s="2" t="str">
        <f t="shared" si="19"/>
        <v>D</v>
      </c>
      <c r="H221" s="7">
        <v>76</v>
      </c>
      <c r="I221" s="2" t="str">
        <f t="shared" si="20"/>
        <v>B+</v>
      </c>
      <c r="J221" s="13">
        <v>53.33</v>
      </c>
      <c r="K221" s="2" t="str">
        <f t="shared" si="21"/>
        <v>E</v>
      </c>
      <c r="L221" s="13">
        <v>62.5</v>
      </c>
      <c r="M221" s="2" t="str">
        <f t="shared" si="23"/>
        <v>C</v>
      </c>
      <c r="N221" s="7">
        <v>89.89</v>
      </c>
      <c r="O221" s="2" t="str">
        <f t="shared" si="22"/>
        <v>A</v>
      </c>
    </row>
    <row r="222" spans="1:15" s="15" customFormat="1" x14ac:dyDescent="0.25">
      <c r="A222" s="16">
        <v>217</v>
      </c>
      <c r="B222" s="30" t="s">
        <v>242</v>
      </c>
      <c r="C222" s="31" t="s">
        <v>243</v>
      </c>
      <c r="D222" s="7">
        <v>85.1</v>
      </c>
      <c r="E222" s="2" t="str">
        <f t="shared" si="18"/>
        <v>A</v>
      </c>
      <c r="F222" s="7">
        <v>76.67</v>
      </c>
      <c r="G222" s="2" t="str">
        <f t="shared" si="19"/>
        <v>B+</v>
      </c>
      <c r="H222" s="7">
        <v>90</v>
      </c>
      <c r="I222" s="2" t="str">
        <f t="shared" si="20"/>
        <v>A</v>
      </c>
      <c r="J222" s="7">
        <v>76.67</v>
      </c>
      <c r="K222" s="2" t="str">
        <f t="shared" si="21"/>
        <v>B+</v>
      </c>
      <c r="L222" s="10">
        <v>91.7</v>
      </c>
      <c r="M222" s="2" t="str">
        <f t="shared" si="23"/>
        <v>A</v>
      </c>
      <c r="N222" s="10">
        <v>91.7</v>
      </c>
      <c r="O222" s="2" t="str">
        <f t="shared" si="22"/>
        <v>A</v>
      </c>
    </row>
    <row r="223" spans="1:15" s="15" customFormat="1" x14ac:dyDescent="0.25">
      <c r="A223" s="16">
        <v>218</v>
      </c>
      <c r="B223" s="30" t="s">
        <v>466</v>
      </c>
      <c r="C223" s="31" t="s">
        <v>467</v>
      </c>
      <c r="D223" s="7">
        <v>85.19</v>
      </c>
      <c r="E223" s="2" t="str">
        <f t="shared" si="18"/>
        <v>A</v>
      </c>
      <c r="F223" s="20">
        <v>67</v>
      </c>
      <c r="G223" s="2" t="str">
        <f t="shared" si="19"/>
        <v>C+</v>
      </c>
      <c r="H223" s="10">
        <v>96.6</v>
      </c>
      <c r="I223" s="2" t="str">
        <f t="shared" si="20"/>
        <v>A</v>
      </c>
      <c r="J223" s="10">
        <v>83.33</v>
      </c>
      <c r="K223" s="2" t="str">
        <f t="shared" si="21"/>
        <v>A-</v>
      </c>
      <c r="L223" s="13">
        <v>25</v>
      </c>
      <c r="M223" s="2" t="str">
        <f t="shared" si="23"/>
        <v>E</v>
      </c>
      <c r="N223" s="13">
        <v>51.8</v>
      </c>
      <c r="O223" s="2" t="str">
        <f t="shared" si="22"/>
        <v>E</v>
      </c>
    </row>
    <row r="224" spans="1:15" s="15" customFormat="1" x14ac:dyDescent="0.25">
      <c r="A224" s="16">
        <v>219</v>
      </c>
      <c r="B224" s="30" t="s">
        <v>244</v>
      </c>
      <c r="C224" s="31" t="s">
        <v>245</v>
      </c>
      <c r="D224" s="7">
        <v>88.9</v>
      </c>
      <c r="E224" s="2" t="str">
        <f t="shared" si="18"/>
        <v>A</v>
      </c>
      <c r="F224" s="7">
        <v>74.099999999999994</v>
      </c>
      <c r="G224" s="2" t="str">
        <f t="shared" si="19"/>
        <v>B</v>
      </c>
      <c r="H224" s="7">
        <v>73</v>
      </c>
      <c r="I224" s="2" t="str">
        <f t="shared" si="20"/>
        <v>B</v>
      </c>
      <c r="J224" s="7">
        <v>93.3</v>
      </c>
      <c r="K224" s="2" t="str">
        <f t="shared" si="21"/>
        <v>A</v>
      </c>
      <c r="L224" s="10">
        <v>75</v>
      </c>
      <c r="M224" s="2" t="str">
        <f t="shared" si="23"/>
        <v>B+</v>
      </c>
      <c r="N224" s="10">
        <v>79.099999999999994</v>
      </c>
      <c r="O224" s="2" t="str">
        <f t="shared" si="22"/>
        <v>B+</v>
      </c>
    </row>
    <row r="225" spans="1:15" s="15" customFormat="1" x14ac:dyDescent="0.25">
      <c r="A225" s="16">
        <v>220</v>
      </c>
      <c r="B225" s="30" t="s">
        <v>468</v>
      </c>
      <c r="C225" s="31" t="s">
        <v>469</v>
      </c>
      <c r="D225" s="7">
        <v>88.89</v>
      </c>
      <c r="E225" s="2" t="str">
        <f t="shared" si="18"/>
        <v>A</v>
      </c>
      <c r="F225" s="10">
        <v>88</v>
      </c>
      <c r="G225" s="2" t="str">
        <f t="shared" si="19"/>
        <v>A</v>
      </c>
      <c r="H225" s="10">
        <v>96.6</v>
      </c>
      <c r="I225" s="2" t="str">
        <f t="shared" si="20"/>
        <v>A</v>
      </c>
      <c r="J225" s="7">
        <v>93.33</v>
      </c>
      <c r="K225" s="2" t="str">
        <f t="shared" si="21"/>
        <v>A</v>
      </c>
      <c r="L225" s="7">
        <v>79.2</v>
      </c>
      <c r="M225" s="2" t="str">
        <f t="shared" si="23"/>
        <v>B+</v>
      </c>
      <c r="N225" s="13">
        <v>66</v>
      </c>
      <c r="O225" s="2" t="str">
        <f t="shared" si="22"/>
        <v>C+</v>
      </c>
    </row>
    <row r="226" spans="1:15" s="15" customFormat="1" x14ac:dyDescent="0.25">
      <c r="A226" s="16">
        <v>221</v>
      </c>
      <c r="B226" s="30" t="s">
        <v>246</v>
      </c>
      <c r="C226" s="31" t="s">
        <v>247</v>
      </c>
      <c r="D226" s="7">
        <v>100</v>
      </c>
      <c r="E226" s="2" t="str">
        <f t="shared" si="18"/>
        <v>A</v>
      </c>
      <c r="F226" s="7">
        <v>80</v>
      </c>
      <c r="G226" s="2" t="str">
        <f t="shared" si="19"/>
        <v>A-</v>
      </c>
      <c r="H226" s="10">
        <v>80</v>
      </c>
      <c r="I226" s="2" t="str">
        <f t="shared" si="20"/>
        <v>A-</v>
      </c>
      <c r="J226" s="7">
        <v>86.67</v>
      </c>
      <c r="K226" s="2" t="str">
        <f t="shared" si="21"/>
        <v>A</v>
      </c>
      <c r="L226" s="7">
        <v>87.8</v>
      </c>
      <c r="M226" s="2" t="str">
        <f t="shared" si="23"/>
        <v>A</v>
      </c>
      <c r="N226" s="7">
        <v>80.55</v>
      </c>
      <c r="O226" s="2" t="str">
        <f t="shared" si="22"/>
        <v>A-</v>
      </c>
    </row>
    <row r="227" spans="1:15" s="15" customFormat="1" x14ac:dyDescent="0.25">
      <c r="A227" s="16">
        <v>222</v>
      </c>
      <c r="B227" s="30" t="s">
        <v>470</v>
      </c>
      <c r="C227" s="31" t="s">
        <v>471</v>
      </c>
      <c r="D227" s="7">
        <v>85.2</v>
      </c>
      <c r="E227" s="2" t="str">
        <f t="shared" si="18"/>
        <v>A</v>
      </c>
      <c r="F227" s="7">
        <v>88</v>
      </c>
      <c r="G227" s="2" t="str">
        <f t="shared" si="19"/>
        <v>A</v>
      </c>
      <c r="H227" s="13">
        <v>63</v>
      </c>
      <c r="I227" s="2" t="str">
        <f t="shared" si="20"/>
        <v>C</v>
      </c>
      <c r="J227" s="7">
        <v>86.66</v>
      </c>
      <c r="K227" s="2" t="str">
        <f t="shared" si="21"/>
        <v>A</v>
      </c>
      <c r="L227" s="7">
        <v>95.83</v>
      </c>
      <c r="M227" s="2" t="str">
        <f t="shared" si="23"/>
        <v>A</v>
      </c>
      <c r="N227" s="7">
        <v>83.33</v>
      </c>
      <c r="O227" s="2" t="str">
        <f t="shared" si="22"/>
        <v>A-</v>
      </c>
    </row>
    <row r="228" spans="1:15" s="15" customFormat="1" x14ac:dyDescent="0.25">
      <c r="A228" s="16">
        <v>223</v>
      </c>
      <c r="B228" s="30" t="s">
        <v>248</v>
      </c>
      <c r="C228" s="31" t="s">
        <v>249</v>
      </c>
      <c r="D228" s="7">
        <v>96.2</v>
      </c>
      <c r="E228" s="2" t="str">
        <f t="shared" si="18"/>
        <v>A</v>
      </c>
      <c r="F228" s="13">
        <v>60</v>
      </c>
      <c r="G228" s="2" t="str">
        <f t="shared" si="19"/>
        <v>C</v>
      </c>
      <c r="H228" s="7">
        <v>70</v>
      </c>
      <c r="I228" s="2" t="str">
        <f t="shared" si="20"/>
        <v>B</v>
      </c>
      <c r="J228" s="7">
        <v>86.67</v>
      </c>
      <c r="K228" s="2" t="str">
        <f t="shared" si="21"/>
        <v>A</v>
      </c>
      <c r="L228" s="10">
        <v>81.8</v>
      </c>
      <c r="M228" s="2" t="str">
        <f t="shared" si="23"/>
        <v>A-</v>
      </c>
      <c r="N228" s="20">
        <v>28</v>
      </c>
      <c r="O228" s="2" t="str">
        <f t="shared" si="22"/>
        <v>E</v>
      </c>
    </row>
    <row r="230" spans="1:15" x14ac:dyDescent="0.25">
      <c r="K230" s="36"/>
    </row>
    <row r="231" spans="1:15" x14ac:dyDescent="0.25">
      <c r="K231" s="36" t="s">
        <v>20</v>
      </c>
    </row>
    <row r="234" spans="1:15" x14ac:dyDescent="0.25">
      <c r="K234" t="s">
        <v>21</v>
      </c>
    </row>
  </sheetData>
  <autoFilter ref="A4:O228">
    <filterColumn colId="3" showButton="0"/>
    <filterColumn colId="5" showButton="0"/>
    <filterColumn colId="7" showButton="0"/>
    <filterColumn colId="9" showButton="0"/>
    <filterColumn colId="13" showButton="0"/>
  </autoFilter>
  <sortState ref="B6:C228">
    <sortCondition ref="B6:B228"/>
  </sortState>
  <mergeCells count="11">
    <mergeCell ref="L4:M4"/>
    <mergeCell ref="A1:O1"/>
    <mergeCell ref="A2:O2"/>
    <mergeCell ref="A4:A5"/>
    <mergeCell ref="B4:B5"/>
    <mergeCell ref="C4:C5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mengulang SMT 1</vt:lpstr>
      <vt:lpstr>SMT 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FK</cp:lastModifiedBy>
  <dcterms:created xsi:type="dcterms:W3CDTF">2016-04-29T04:32:14Z</dcterms:created>
  <dcterms:modified xsi:type="dcterms:W3CDTF">2017-12-05T03:51:51Z</dcterms:modified>
</cp:coreProperties>
</file>