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0770" windowHeight="7830"/>
  </bookViews>
  <sheets>
    <sheet name="osce" sheetId="1" r:id="rId1"/>
    <sheet name="Sheet2" sheetId="2" r:id="rId2"/>
    <sheet name="Sheet3" sheetId="3" r:id="rId3"/>
  </sheets>
  <definedNames>
    <definedName name="_xlnm._FilterDatabase" localSheetId="0" hidden="1">osce!$D$4:$O$259</definedName>
  </definedNames>
  <calcPr calcId="125725" concurrentCalc="0"/>
</workbook>
</file>

<file path=xl/calcChain.xml><?xml version="1.0" encoding="utf-8"?>
<calcChain xmlns="http://schemas.openxmlformats.org/spreadsheetml/2006/main">
  <c r="O259" i="1"/>
  <c r="I259"/>
  <c r="G259"/>
  <c r="E259"/>
  <c r="M259"/>
  <c r="O258"/>
  <c r="M258"/>
  <c r="K258"/>
  <c r="I258"/>
  <c r="G258"/>
  <c r="E258"/>
  <c r="O257"/>
  <c r="M257"/>
  <c r="K257"/>
  <c r="I257"/>
  <c r="G257"/>
  <c r="E257"/>
  <c r="O256"/>
  <c r="M256"/>
  <c r="K256"/>
  <c r="I256"/>
  <c r="G256"/>
  <c r="E256"/>
  <c r="O255"/>
  <c r="M255"/>
  <c r="K255"/>
  <c r="I255"/>
  <c r="G255"/>
  <c r="E255"/>
  <c r="O254"/>
  <c r="M254"/>
  <c r="K254"/>
  <c r="I254"/>
  <c r="G254"/>
  <c r="E254"/>
  <c r="O253"/>
  <c r="M253"/>
  <c r="K253"/>
  <c r="I253"/>
  <c r="G253"/>
  <c r="E253"/>
  <c r="O252"/>
  <c r="M252"/>
  <c r="K252"/>
  <c r="I252"/>
  <c r="G252"/>
  <c r="E252"/>
  <c r="O251"/>
  <c r="M251"/>
  <c r="K251"/>
  <c r="I251"/>
  <c r="G251"/>
  <c r="E251"/>
  <c r="A251"/>
  <c r="O250"/>
  <c r="M250"/>
  <c r="K250"/>
  <c r="I250"/>
  <c r="G250"/>
  <c r="E250"/>
  <c r="O248"/>
  <c r="M248"/>
  <c r="K248"/>
  <c r="I248"/>
  <c r="G248"/>
  <c r="E248"/>
  <c r="O247"/>
  <c r="M247"/>
  <c r="K247"/>
  <c r="I247"/>
  <c r="G247"/>
  <c r="E247"/>
  <c r="O246"/>
  <c r="M246"/>
  <c r="K246"/>
  <c r="I246"/>
  <c r="G246"/>
  <c r="E246"/>
  <c r="O245"/>
  <c r="M245"/>
  <c r="K245"/>
  <c r="I245"/>
  <c r="G245"/>
  <c r="E245"/>
  <c r="O244"/>
  <c r="M244"/>
  <c r="K244"/>
  <c r="I244"/>
  <c r="G244"/>
  <c r="E244"/>
  <c r="O243"/>
  <c r="M243"/>
  <c r="K243"/>
  <c r="I243"/>
  <c r="G243"/>
  <c r="E243"/>
  <c r="O242"/>
  <c r="M242"/>
  <c r="K242"/>
  <c r="I242"/>
  <c r="G242"/>
  <c r="E242"/>
  <c r="O240"/>
  <c r="M240"/>
  <c r="K240"/>
  <c r="I240"/>
  <c r="G240"/>
  <c r="E240"/>
  <c r="O239"/>
  <c r="M239"/>
  <c r="K239"/>
  <c r="I239"/>
  <c r="G239"/>
  <c r="E239"/>
  <c r="O238"/>
  <c r="M238"/>
  <c r="K238"/>
  <c r="I238"/>
  <c r="G238"/>
  <c r="E238"/>
  <c r="O237"/>
  <c r="M237"/>
  <c r="K237"/>
  <c r="I237"/>
  <c r="G237"/>
  <c r="E237"/>
  <c r="O236"/>
  <c r="M236"/>
  <c r="K236"/>
  <c r="I236"/>
  <c r="G236"/>
  <c r="E236"/>
  <c r="O235"/>
  <c r="M235"/>
  <c r="K235"/>
  <c r="I235"/>
  <c r="G235"/>
  <c r="E235"/>
  <c r="O234"/>
  <c r="M234"/>
  <c r="K234"/>
  <c r="I234"/>
  <c r="G234"/>
  <c r="E234"/>
  <c r="O233"/>
  <c r="M233"/>
  <c r="K233"/>
  <c r="I233"/>
  <c r="G233"/>
  <c r="E233"/>
  <c r="O232"/>
  <c r="M232"/>
  <c r="K232"/>
  <c r="I232"/>
  <c r="G232"/>
  <c r="E232"/>
  <c r="O231"/>
  <c r="M231"/>
  <c r="K231"/>
  <c r="I231"/>
  <c r="G231"/>
  <c r="E231"/>
  <c r="O230"/>
  <c r="M230"/>
  <c r="K230"/>
  <c r="I230"/>
  <c r="G230"/>
  <c r="E230"/>
  <c r="O229"/>
  <c r="M229"/>
  <c r="K229"/>
  <c r="I229"/>
  <c r="G229"/>
  <c r="E229"/>
  <c r="O228"/>
  <c r="M228"/>
  <c r="K228"/>
  <c r="I228"/>
  <c r="G228"/>
  <c r="E228"/>
  <c r="O227"/>
  <c r="M227"/>
  <c r="K227"/>
  <c r="I227"/>
  <c r="G227"/>
  <c r="E227"/>
  <c r="O226"/>
  <c r="M226"/>
  <c r="K226"/>
  <c r="I226"/>
  <c r="G226"/>
  <c r="E226"/>
  <c r="O225"/>
  <c r="M225"/>
  <c r="K225"/>
  <c r="I225"/>
  <c r="G225"/>
  <c r="E225"/>
  <c r="O224"/>
  <c r="M224"/>
  <c r="K224"/>
  <c r="I224"/>
  <c r="G224"/>
  <c r="E224"/>
  <c r="O223"/>
  <c r="M223"/>
  <c r="K223"/>
  <c r="I223"/>
  <c r="G223"/>
  <c r="E223"/>
  <c r="O222"/>
  <c r="M222"/>
  <c r="K222"/>
  <c r="I222"/>
  <c r="G222"/>
  <c r="E222"/>
  <c r="O221"/>
  <c r="M221"/>
  <c r="K221"/>
  <c r="I221"/>
  <c r="G221"/>
  <c r="E221"/>
  <c r="O220"/>
  <c r="M220"/>
  <c r="K220"/>
  <c r="I220"/>
  <c r="G220"/>
  <c r="E220"/>
  <c r="O219"/>
  <c r="M219"/>
  <c r="K219"/>
  <c r="I219"/>
  <c r="G219"/>
  <c r="E219"/>
  <c r="O218"/>
  <c r="M218"/>
  <c r="K218"/>
  <c r="I218"/>
  <c r="G218"/>
  <c r="E218"/>
  <c r="O217"/>
  <c r="M217"/>
  <c r="K217"/>
  <c r="I217"/>
  <c r="G217"/>
  <c r="E217"/>
  <c r="O216"/>
  <c r="M216"/>
  <c r="K216"/>
  <c r="I216"/>
  <c r="G216"/>
  <c r="E216"/>
  <c r="O215"/>
  <c r="M215"/>
  <c r="K215"/>
  <c r="I215"/>
  <c r="G215"/>
  <c r="E215"/>
  <c r="O214"/>
  <c r="M214"/>
  <c r="K214"/>
  <c r="I214"/>
  <c r="G214"/>
  <c r="E214"/>
  <c r="O213"/>
  <c r="M213"/>
  <c r="K213"/>
  <c r="I213"/>
  <c r="G213"/>
  <c r="E213"/>
  <c r="O212"/>
  <c r="M212"/>
  <c r="K212"/>
  <c r="I212"/>
  <c r="G212"/>
  <c r="E212"/>
  <c r="O211"/>
  <c r="M211"/>
  <c r="K211"/>
  <c r="I211"/>
  <c r="G211"/>
  <c r="E211"/>
  <c r="O210"/>
  <c r="M210"/>
  <c r="K210"/>
  <c r="I210"/>
  <c r="G210"/>
  <c r="E210"/>
  <c r="O209"/>
  <c r="M209"/>
  <c r="K209"/>
  <c r="I209"/>
  <c r="G209"/>
  <c r="E209"/>
  <c r="O208"/>
  <c r="M208"/>
  <c r="K208"/>
  <c r="I208"/>
  <c r="G208"/>
  <c r="E208"/>
  <c r="O206"/>
  <c r="M206"/>
  <c r="K206"/>
  <c r="I206"/>
  <c r="G206"/>
  <c r="E206"/>
  <c r="O205"/>
  <c r="M205"/>
  <c r="K205"/>
  <c r="I205"/>
  <c r="G205"/>
  <c r="E205"/>
  <c r="O204"/>
  <c r="M204"/>
  <c r="K204"/>
  <c r="I204"/>
  <c r="G204"/>
  <c r="E204"/>
  <c r="O203"/>
  <c r="M203"/>
  <c r="K203"/>
  <c r="I203"/>
  <c r="G203"/>
  <c r="E203"/>
  <c r="O202"/>
  <c r="M202"/>
  <c r="K202"/>
  <c r="I202"/>
  <c r="G202"/>
  <c r="E202"/>
  <c r="O201"/>
  <c r="M201"/>
  <c r="K201"/>
  <c r="I201"/>
  <c r="G201"/>
  <c r="E201"/>
  <c r="O200"/>
  <c r="M200"/>
  <c r="K200"/>
  <c r="I200"/>
  <c r="G200"/>
  <c r="E200"/>
  <c r="O199"/>
  <c r="M199"/>
  <c r="K199"/>
  <c r="I199"/>
  <c r="G199"/>
  <c r="E199"/>
  <c r="O198"/>
  <c r="M198"/>
  <c r="K198"/>
  <c r="G198"/>
  <c r="E198"/>
  <c r="O197"/>
  <c r="M197"/>
  <c r="K197"/>
  <c r="I197"/>
  <c r="G197"/>
  <c r="E197"/>
  <c r="O196"/>
  <c r="M196"/>
  <c r="K196"/>
  <c r="I196"/>
  <c r="G196"/>
  <c r="E196"/>
  <c r="O195"/>
  <c r="M195"/>
  <c r="K195"/>
  <c r="I195"/>
  <c r="G195"/>
  <c r="E195"/>
  <c r="O194"/>
  <c r="M194"/>
  <c r="K194"/>
  <c r="I194"/>
  <c r="G194"/>
  <c r="E194"/>
  <c r="O193"/>
  <c r="M193"/>
  <c r="K193"/>
  <c r="I193"/>
  <c r="G193"/>
  <c r="E193"/>
  <c r="O192"/>
  <c r="M192"/>
  <c r="K192"/>
  <c r="I192"/>
  <c r="G192"/>
  <c r="E192"/>
  <c r="O191"/>
  <c r="M191"/>
  <c r="K191"/>
  <c r="I191"/>
  <c r="G191"/>
  <c r="E191"/>
  <c r="O190"/>
  <c r="M190"/>
  <c r="K190"/>
  <c r="I190"/>
  <c r="G190"/>
  <c r="E190"/>
  <c r="O189"/>
  <c r="M189"/>
  <c r="K189"/>
  <c r="I189"/>
  <c r="G189"/>
  <c r="E189"/>
  <c r="O188"/>
  <c r="M188"/>
  <c r="K188"/>
  <c r="I188"/>
  <c r="G188"/>
  <c r="E188"/>
  <c r="O187"/>
  <c r="M187"/>
  <c r="K187"/>
  <c r="I187"/>
  <c r="G187"/>
  <c r="E187"/>
  <c r="O186"/>
  <c r="M186"/>
  <c r="K186"/>
  <c r="I186"/>
  <c r="G186"/>
  <c r="E186"/>
  <c r="O185"/>
  <c r="M185"/>
  <c r="K185"/>
  <c r="I185"/>
  <c r="G185"/>
  <c r="E185"/>
  <c r="O184"/>
  <c r="M184"/>
  <c r="K184"/>
  <c r="I184"/>
  <c r="G184"/>
  <c r="E184"/>
  <c r="O183"/>
  <c r="M183"/>
  <c r="K183"/>
  <c r="I183"/>
  <c r="G183"/>
  <c r="E183"/>
  <c r="O182"/>
  <c r="M182"/>
  <c r="K182"/>
  <c r="I182"/>
  <c r="G182"/>
  <c r="E182"/>
  <c r="O181"/>
  <c r="M181"/>
  <c r="K181"/>
  <c r="I181"/>
  <c r="G181"/>
  <c r="E181"/>
  <c r="O180"/>
  <c r="M180"/>
  <c r="K180"/>
  <c r="I180"/>
  <c r="G180"/>
  <c r="E180"/>
  <c r="O179"/>
  <c r="M179"/>
  <c r="K179"/>
  <c r="I179"/>
  <c r="G179"/>
  <c r="E179"/>
  <c r="O178"/>
  <c r="M178"/>
  <c r="K178"/>
  <c r="I178"/>
  <c r="G178"/>
  <c r="E178"/>
  <c r="O177"/>
  <c r="M177"/>
  <c r="K177"/>
  <c r="I177"/>
  <c r="G177"/>
  <c r="E177"/>
  <c r="O176"/>
  <c r="M176"/>
  <c r="K176"/>
  <c r="I176"/>
  <c r="G176"/>
  <c r="E176"/>
  <c r="O175"/>
  <c r="M175"/>
  <c r="K175"/>
  <c r="I175"/>
  <c r="G175"/>
  <c r="E175"/>
  <c r="O174"/>
  <c r="M174"/>
  <c r="K174"/>
  <c r="I174"/>
  <c r="G174"/>
  <c r="E174"/>
  <c r="O173"/>
  <c r="M173"/>
  <c r="K173"/>
  <c r="I173"/>
  <c r="G173"/>
  <c r="E173"/>
  <c r="O172"/>
  <c r="M172"/>
  <c r="K172"/>
  <c r="I172"/>
  <c r="G172"/>
  <c r="E172"/>
  <c r="O171"/>
  <c r="M171"/>
  <c r="K171"/>
  <c r="I171"/>
  <c r="G171"/>
  <c r="E171"/>
  <c r="O170"/>
  <c r="M170"/>
  <c r="K170"/>
  <c r="I170"/>
  <c r="G170"/>
  <c r="E170"/>
  <c r="O169"/>
  <c r="M169"/>
  <c r="K169"/>
  <c r="I169"/>
  <c r="G169"/>
  <c r="E169"/>
  <c r="O168"/>
  <c r="M168"/>
  <c r="K168"/>
  <c r="I168"/>
  <c r="G168"/>
  <c r="E168"/>
  <c r="O167"/>
  <c r="M167"/>
  <c r="K167"/>
  <c r="I167"/>
  <c r="G167"/>
  <c r="E167"/>
  <c r="O166"/>
  <c r="M166"/>
  <c r="K166"/>
  <c r="I166"/>
  <c r="G166"/>
  <c r="E166"/>
  <c r="O165"/>
  <c r="M165"/>
  <c r="K165"/>
  <c r="I165"/>
  <c r="G165"/>
  <c r="E165"/>
  <c r="O164"/>
  <c r="M164"/>
  <c r="K164"/>
  <c r="I164"/>
  <c r="G164"/>
  <c r="E164"/>
  <c r="O163"/>
  <c r="M163"/>
  <c r="K163"/>
  <c r="I163"/>
  <c r="G163"/>
  <c r="E163"/>
  <c r="O162"/>
  <c r="M162"/>
  <c r="K162"/>
  <c r="I162"/>
  <c r="G162"/>
  <c r="E162"/>
  <c r="O161"/>
  <c r="M161"/>
  <c r="K161"/>
  <c r="I161"/>
  <c r="G161"/>
  <c r="E161"/>
  <c r="O160"/>
  <c r="M160"/>
  <c r="K160"/>
  <c r="I160"/>
  <c r="G160"/>
  <c r="E160"/>
  <c r="O159"/>
  <c r="M159"/>
  <c r="K159"/>
  <c r="I159"/>
  <c r="G159"/>
  <c r="E159"/>
  <c r="O158"/>
  <c r="M158"/>
  <c r="K158"/>
  <c r="I158"/>
  <c r="G158"/>
  <c r="E158"/>
  <c r="O157"/>
  <c r="M157"/>
  <c r="K157"/>
  <c r="I157"/>
  <c r="G157"/>
  <c r="E157"/>
  <c r="O156"/>
  <c r="M156"/>
  <c r="K156"/>
  <c r="I156"/>
  <c r="G156"/>
  <c r="E156"/>
  <c r="O155"/>
  <c r="M155"/>
  <c r="K155"/>
  <c r="I155"/>
  <c r="G155"/>
  <c r="E155"/>
  <c r="O154"/>
  <c r="M154"/>
  <c r="K154"/>
  <c r="I154"/>
  <c r="G154"/>
  <c r="E154"/>
  <c r="O153"/>
  <c r="M153"/>
  <c r="K153"/>
  <c r="I153"/>
  <c r="G153"/>
  <c r="E153"/>
  <c r="O152"/>
  <c r="M152"/>
  <c r="K152"/>
  <c r="I152"/>
  <c r="G152"/>
  <c r="E152"/>
  <c r="O150"/>
  <c r="M150"/>
  <c r="K150"/>
  <c r="I150"/>
  <c r="G150"/>
  <c r="E150"/>
  <c r="O149"/>
  <c r="M149"/>
  <c r="K149"/>
  <c r="I149"/>
  <c r="G149"/>
  <c r="E149"/>
  <c r="O148"/>
  <c r="M148"/>
  <c r="K148"/>
  <c r="I148"/>
  <c r="G148"/>
  <c r="E148"/>
  <c r="O147"/>
  <c r="M147"/>
  <c r="K147"/>
  <c r="I147"/>
  <c r="G147"/>
  <c r="E147"/>
  <c r="O146"/>
  <c r="M146"/>
  <c r="K146"/>
  <c r="I146"/>
  <c r="G146"/>
  <c r="E146"/>
  <c r="O145"/>
  <c r="M145"/>
  <c r="K145"/>
  <c r="I145"/>
  <c r="G145"/>
  <c r="E145"/>
  <c r="O144"/>
  <c r="M144"/>
  <c r="K144"/>
  <c r="I144"/>
  <c r="G144"/>
  <c r="E144"/>
  <c r="O143"/>
  <c r="M143"/>
  <c r="K143"/>
  <c r="I143"/>
  <c r="G143"/>
  <c r="E143"/>
  <c r="O142"/>
  <c r="M142"/>
  <c r="K142"/>
  <c r="I142"/>
  <c r="G142"/>
  <c r="E142"/>
  <c r="O141"/>
  <c r="M141"/>
  <c r="K141"/>
  <c r="I141"/>
  <c r="G141"/>
  <c r="E141"/>
  <c r="O140"/>
  <c r="M140"/>
  <c r="K140"/>
  <c r="I140"/>
  <c r="G140"/>
  <c r="E140"/>
  <c r="O139"/>
  <c r="M139"/>
  <c r="K139"/>
  <c r="I139"/>
  <c r="G139"/>
  <c r="E139"/>
  <c r="O138"/>
  <c r="M138"/>
  <c r="K138"/>
  <c r="I138"/>
  <c r="G138"/>
  <c r="E138"/>
  <c r="O137"/>
  <c r="M137"/>
  <c r="K137"/>
  <c r="I137"/>
  <c r="G137"/>
  <c r="E137"/>
  <c r="O136"/>
  <c r="M136"/>
  <c r="K136"/>
  <c r="I136"/>
  <c r="G136"/>
  <c r="E136"/>
  <c r="O135"/>
  <c r="M135"/>
  <c r="K135"/>
  <c r="I135"/>
  <c r="G135"/>
  <c r="E135"/>
  <c r="O134"/>
  <c r="M134"/>
  <c r="K134"/>
  <c r="I134"/>
  <c r="G134"/>
  <c r="E134"/>
  <c r="O133"/>
  <c r="M133"/>
  <c r="K133"/>
  <c r="I133"/>
  <c r="G133"/>
  <c r="E133"/>
  <c r="O132"/>
  <c r="M132"/>
  <c r="K132"/>
  <c r="I132"/>
  <c r="G132"/>
  <c r="E132"/>
  <c r="O131"/>
  <c r="M131"/>
  <c r="K131"/>
  <c r="I131"/>
  <c r="G131"/>
  <c r="E131"/>
  <c r="O130"/>
  <c r="M130"/>
  <c r="K130"/>
  <c r="I130"/>
  <c r="G130"/>
  <c r="E130"/>
  <c r="O129"/>
  <c r="M129"/>
  <c r="K129"/>
  <c r="I129"/>
  <c r="G129"/>
  <c r="E129"/>
  <c r="O128"/>
  <c r="M128"/>
  <c r="K128"/>
  <c r="I128"/>
  <c r="G128"/>
  <c r="E128"/>
  <c r="O127"/>
  <c r="M127"/>
  <c r="K127"/>
  <c r="I127"/>
  <c r="G127"/>
  <c r="E127"/>
  <c r="O126"/>
  <c r="M126"/>
  <c r="K126"/>
  <c r="I126"/>
  <c r="G126"/>
  <c r="E126"/>
  <c r="O125"/>
  <c r="M125"/>
  <c r="K125"/>
  <c r="I125"/>
  <c r="G125"/>
  <c r="E125"/>
  <c r="O124"/>
  <c r="M124"/>
  <c r="K124"/>
  <c r="I124"/>
  <c r="G124"/>
  <c r="E124"/>
  <c r="O123"/>
  <c r="M123"/>
  <c r="K123"/>
  <c r="I123"/>
  <c r="G123"/>
  <c r="E123"/>
  <c r="O122"/>
  <c r="M122"/>
  <c r="K122"/>
  <c r="I122"/>
  <c r="G122"/>
  <c r="E122"/>
  <c r="O121"/>
  <c r="M121"/>
  <c r="K121"/>
  <c r="I121"/>
  <c r="G121"/>
  <c r="E121"/>
  <c r="O120"/>
  <c r="M120"/>
  <c r="K120"/>
  <c r="I120"/>
  <c r="G120"/>
  <c r="E120"/>
  <c r="O119"/>
  <c r="M119"/>
  <c r="K119"/>
  <c r="I119"/>
  <c r="G119"/>
  <c r="E119"/>
  <c r="O118"/>
  <c r="M118"/>
  <c r="K118"/>
  <c r="I118"/>
  <c r="G118"/>
  <c r="E118"/>
  <c r="O117"/>
  <c r="M117"/>
  <c r="K117"/>
  <c r="I117"/>
  <c r="G117"/>
  <c r="E117"/>
  <c r="O116"/>
  <c r="M116"/>
  <c r="K116"/>
  <c r="I116"/>
  <c r="G116"/>
  <c r="E116"/>
  <c r="O115"/>
  <c r="M115"/>
  <c r="K115"/>
  <c r="I115"/>
  <c r="G115"/>
  <c r="E115"/>
  <c r="O114"/>
  <c r="M114"/>
  <c r="K114"/>
  <c r="I114"/>
  <c r="G114"/>
  <c r="E114"/>
  <c r="O113"/>
  <c r="M113"/>
  <c r="K113"/>
  <c r="I113"/>
  <c r="G113"/>
  <c r="E113"/>
  <c r="O112"/>
  <c r="M112"/>
  <c r="K112"/>
  <c r="I112"/>
  <c r="G112"/>
  <c r="E112"/>
  <c r="O111"/>
  <c r="M111"/>
  <c r="K111"/>
  <c r="I111"/>
  <c r="G111"/>
  <c r="E111"/>
  <c r="O110"/>
  <c r="M110"/>
  <c r="K110"/>
  <c r="I110"/>
  <c r="G110"/>
  <c r="E110"/>
  <c r="O109"/>
  <c r="M109"/>
  <c r="K109"/>
  <c r="I109"/>
  <c r="G109"/>
  <c r="E109"/>
  <c r="O108"/>
  <c r="M108"/>
  <c r="K108"/>
  <c r="I108"/>
  <c r="G108"/>
  <c r="E108"/>
  <c r="O107"/>
  <c r="M107"/>
  <c r="K107"/>
  <c r="I107"/>
  <c r="G107"/>
  <c r="E107"/>
  <c r="O106"/>
  <c r="M106"/>
  <c r="K106"/>
  <c r="I106"/>
  <c r="G106"/>
  <c r="E106"/>
  <c r="O105"/>
  <c r="M105"/>
  <c r="K105"/>
  <c r="I105"/>
  <c r="G105"/>
  <c r="E105"/>
  <c r="O104"/>
  <c r="M104"/>
  <c r="K104"/>
  <c r="I104"/>
  <c r="G104"/>
  <c r="E104"/>
  <c r="O103"/>
  <c r="M103"/>
  <c r="K103"/>
  <c r="I103"/>
  <c r="G103"/>
  <c r="E103"/>
  <c r="O102"/>
  <c r="M102"/>
  <c r="K102"/>
  <c r="I102"/>
  <c r="G102"/>
  <c r="E102"/>
  <c r="O100"/>
  <c r="M100"/>
  <c r="K100"/>
  <c r="I100"/>
  <c r="G100"/>
  <c r="E100"/>
  <c r="O99"/>
  <c r="M99"/>
  <c r="K99"/>
  <c r="I99"/>
  <c r="G99"/>
  <c r="E99"/>
  <c r="O98"/>
  <c r="M98"/>
  <c r="K98"/>
  <c r="I98"/>
  <c r="G98"/>
  <c r="E98"/>
  <c r="O97"/>
  <c r="M97"/>
  <c r="K97"/>
  <c r="I97"/>
  <c r="G97"/>
  <c r="E97"/>
  <c r="O96"/>
  <c r="M96"/>
  <c r="K96"/>
  <c r="I96"/>
  <c r="G96"/>
  <c r="E96"/>
  <c r="O95"/>
  <c r="M95"/>
  <c r="K95"/>
  <c r="I95"/>
  <c r="G95"/>
  <c r="E95"/>
  <c r="O94"/>
  <c r="M94"/>
  <c r="K94"/>
  <c r="I94"/>
  <c r="G94"/>
  <c r="E94"/>
  <c r="O93"/>
  <c r="M93"/>
  <c r="K93"/>
  <c r="I93"/>
  <c r="G93"/>
  <c r="E93"/>
  <c r="O92"/>
  <c r="M92"/>
  <c r="K92"/>
  <c r="I92"/>
  <c r="G92"/>
  <c r="E92"/>
  <c r="O91"/>
  <c r="M91"/>
  <c r="K91"/>
  <c r="I91"/>
  <c r="G91"/>
  <c r="E91"/>
  <c r="O90"/>
  <c r="M90"/>
  <c r="K90"/>
  <c r="I90"/>
  <c r="G90"/>
  <c r="E90"/>
  <c r="O89"/>
  <c r="M89"/>
  <c r="K89"/>
  <c r="I89"/>
  <c r="G89"/>
  <c r="E89"/>
  <c r="O88"/>
  <c r="M88"/>
  <c r="K88"/>
  <c r="I88"/>
  <c r="G88"/>
  <c r="E88"/>
  <c r="O87"/>
  <c r="M87"/>
  <c r="K87"/>
  <c r="I87"/>
  <c r="G87"/>
  <c r="E87"/>
  <c r="O86"/>
  <c r="M86"/>
  <c r="K86"/>
  <c r="I86"/>
  <c r="G86"/>
  <c r="E86"/>
  <c r="O85"/>
  <c r="M85"/>
  <c r="K85"/>
  <c r="I85"/>
  <c r="G85"/>
  <c r="E85"/>
  <c r="O84"/>
  <c r="M84"/>
  <c r="K84"/>
  <c r="I84"/>
  <c r="G84"/>
  <c r="E84"/>
  <c r="O83"/>
  <c r="M83"/>
  <c r="K83"/>
  <c r="I83"/>
  <c r="G83"/>
  <c r="E83"/>
  <c r="O82"/>
  <c r="M82"/>
  <c r="K82"/>
  <c r="I82"/>
  <c r="G82"/>
  <c r="E82"/>
  <c r="O81"/>
  <c r="M81"/>
  <c r="K81"/>
  <c r="I81"/>
  <c r="G81"/>
  <c r="E81"/>
  <c r="O80"/>
  <c r="M80"/>
  <c r="K80"/>
  <c r="I80"/>
  <c r="G80"/>
  <c r="E80"/>
  <c r="O79"/>
  <c r="M79"/>
  <c r="K79"/>
  <c r="I79"/>
  <c r="G79"/>
  <c r="E79"/>
  <c r="O78"/>
  <c r="M78"/>
  <c r="K78"/>
  <c r="I78"/>
  <c r="G78"/>
  <c r="E78"/>
  <c r="O76"/>
  <c r="M76"/>
  <c r="K76"/>
  <c r="I76"/>
  <c r="G76"/>
  <c r="E76"/>
  <c r="O75"/>
  <c r="M75"/>
  <c r="K75"/>
  <c r="I75"/>
  <c r="G75"/>
  <c r="E75"/>
  <c r="O74"/>
  <c r="M74"/>
  <c r="K74"/>
  <c r="I74"/>
  <c r="G74"/>
  <c r="E74"/>
  <c r="O73"/>
  <c r="M73"/>
  <c r="K73"/>
  <c r="I73"/>
  <c r="G73"/>
  <c r="E73"/>
  <c r="O72"/>
  <c r="M72"/>
  <c r="K72"/>
  <c r="I72"/>
  <c r="G72"/>
  <c r="E72"/>
  <c r="O71"/>
  <c r="M71"/>
  <c r="K71"/>
  <c r="I71"/>
  <c r="G71"/>
  <c r="E71"/>
  <c r="O70"/>
  <c r="M70"/>
  <c r="K70"/>
  <c r="I70"/>
  <c r="G70"/>
  <c r="E70"/>
  <c r="O69"/>
  <c r="M69"/>
  <c r="K69"/>
  <c r="I69"/>
  <c r="G69"/>
  <c r="E69"/>
  <c r="O68"/>
  <c r="M68"/>
  <c r="K68"/>
  <c r="I68"/>
  <c r="G68"/>
  <c r="E68"/>
  <c r="O67"/>
  <c r="M67"/>
  <c r="K67"/>
  <c r="I67"/>
  <c r="G67"/>
  <c r="E67"/>
  <c r="O66"/>
  <c r="M66"/>
  <c r="K66"/>
  <c r="I66"/>
  <c r="G66"/>
  <c r="E66"/>
  <c r="O65"/>
  <c r="M65"/>
  <c r="K65"/>
  <c r="I65"/>
  <c r="G65"/>
  <c r="E65"/>
  <c r="O64"/>
  <c r="M64"/>
  <c r="K64"/>
  <c r="I64"/>
  <c r="G64"/>
  <c r="E64"/>
  <c r="O63"/>
  <c r="M63"/>
  <c r="K63"/>
  <c r="I63"/>
  <c r="G63"/>
  <c r="E63"/>
  <c r="O62"/>
  <c r="M62"/>
  <c r="K62"/>
  <c r="I62"/>
  <c r="G62"/>
  <c r="E62"/>
  <c r="O61"/>
  <c r="M61"/>
  <c r="K61"/>
  <c r="I61"/>
  <c r="G61"/>
  <c r="E61"/>
  <c r="O60"/>
  <c r="M60"/>
  <c r="K60"/>
  <c r="I60"/>
  <c r="G60"/>
  <c r="E60"/>
  <c r="O59"/>
  <c r="M59"/>
  <c r="K59"/>
  <c r="I59"/>
  <c r="G59"/>
  <c r="E59"/>
  <c r="O58"/>
  <c r="M58"/>
  <c r="K58"/>
  <c r="I58"/>
  <c r="G58"/>
  <c r="E58"/>
  <c r="O56"/>
  <c r="M56"/>
  <c r="K56"/>
  <c r="I56"/>
  <c r="G56"/>
  <c r="E56"/>
  <c r="O55"/>
  <c r="M55"/>
  <c r="K55"/>
  <c r="I55"/>
  <c r="G55"/>
  <c r="E55"/>
  <c r="O54"/>
  <c r="M54"/>
  <c r="K54"/>
  <c r="I54"/>
  <c r="G54"/>
  <c r="E54"/>
  <c r="O53"/>
  <c r="M53"/>
  <c r="K53"/>
  <c r="I53"/>
  <c r="G53"/>
  <c r="E53"/>
  <c r="O52"/>
  <c r="M52"/>
  <c r="K52"/>
  <c r="I52"/>
  <c r="G52"/>
  <c r="E52"/>
  <c r="O51"/>
  <c r="M51"/>
  <c r="K51"/>
  <c r="I51"/>
  <c r="G51"/>
  <c r="E51"/>
  <c r="O50"/>
  <c r="M50"/>
  <c r="K50"/>
  <c r="I50"/>
  <c r="G50"/>
  <c r="E50"/>
  <c r="O49"/>
  <c r="M49"/>
  <c r="K49"/>
  <c r="I49"/>
  <c r="G49"/>
  <c r="E49"/>
  <c r="O48"/>
  <c r="M48"/>
  <c r="K48"/>
  <c r="I48"/>
  <c r="G48"/>
  <c r="E48"/>
  <c r="O47"/>
  <c r="M47"/>
  <c r="K47"/>
  <c r="I47"/>
  <c r="G47"/>
  <c r="E47"/>
  <c r="O46"/>
  <c r="M46"/>
  <c r="K46"/>
  <c r="I46"/>
  <c r="G46"/>
  <c r="E46"/>
  <c r="O45"/>
  <c r="M45"/>
  <c r="K45"/>
  <c r="I45"/>
  <c r="G45"/>
  <c r="E45"/>
  <c r="O44"/>
  <c r="M44"/>
  <c r="K44"/>
  <c r="I44"/>
  <c r="G44"/>
  <c r="E44"/>
  <c r="O43"/>
  <c r="M43"/>
  <c r="K43"/>
  <c r="I43"/>
  <c r="G43"/>
  <c r="E43"/>
  <c r="O42"/>
  <c r="M42"/>
  <c r="K42"/>
  <c r="I42"/>
  <c r="G42"/>
  <c r="E42"/>
  <c r="O41"/>
  <c r="M41"/>
  <c r="K41"/>
  <c r="I41"/>
  <c r="G41"/>
  <c r="E41"/>
  <c r="O40"/>
  <c r="M40"/>
  <c r="K40"/>
  <c r="I40"/>
  <c r="G40"/>
  <c r="E40"/>
  <c r="O39"/>
  <c r="M39"/>
  <c r="K39"/>
  <c r="I39"/>
  <c r="G39"/>
  <c r="E39"/>
  <c r="O38"/>
  <c r="M38"/>
  <c r="K38"/>
  <c r="I38"/>
  <c r="G38"/>
  <c r="E38"/>
  <c r="O37"/>
  <c r="M37"/>
  <c r="K37"/>
  <c r="I37"/>
  <c r="G37"/>
  <c r="E37"/>
  <c r="O36"/>
  <c r="M36"/>
  <c r="K36"/>
  <c r="I36"/>
  <c r="G36"/>
  <c r="E36"/>
  <c r="O35"/>
  <c r="M35"/>
  <c r="K35"/>
  <c r="I35"/>
  <c r="G35"/>
  <c r="E35"/>
  <c r="O34"/>
  <c r="M34"/>
  <c r="K34"/>
  <c r="I34"/>
  <c r="G34"/>
  <c r="E34"/>
  <c r="O33"/>
  <c r="M33"/>
  <c r="K33"/>
  <c r="I33"/>
  <c r="G33"/>
  <c r="E33"/>
  <c r="O32"/>
  <c r="M32"/>
  <c r="K32"/>
  <c r="I32"/>
  <c r="G32"/>
  <c r="E32"/>
  <c r="O31"/>
  <c r="M31"/>
  <c r="K31"/>
  <c r="I31"/>
  <c r="G31"/>
  <c r="E31"/>
  <c r="O30"/>
  <c r="M30"/>
  <c r="K30"/>
  <c r="I30"/>
  <c r="G30"/>
  <c r="E30"/>
  <c r="O29"/>
  <c r="M29"/>
  <c r="K29"/>
  <c r="I29"/>
  <c r="G29"/>
  <c r="E29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O25"/>
  <c r="M25"/>
  <c r="K25"/>
  <c r="I25"/>
  <c r="G25"/>
  <c r="E25"/>
  <c r="O24"/>
  <c r="M24"/>
  <c r="K24"/>
  <c r="I24"/>
  <c r="G24"/>
  <c r="E24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O20"/>
  <c r="M20"/>
  <c r="K20"/>
  <c r="I20"/>
  <c r="G20"/>
  <c r="E20"/>
  <c r="O19"/>
  <c r="M19"/>
  <c r="K19"/>
  <c r="I19"/>
  <c r="G19"/>
  <c r="E19"/>
  <c r="O18"/>
  <c r="M18"/>
  <c r="K18"/>
  <c r="I18"/>
  <c r="G18"/>
  <c r="E18"/>
  <c r="O17"/>
  <c r="M17"/>
  <c r="K17"/>
  <c r="I17"/>
  <c r="G17"/>
  <c r="E17"/>
  <c r="O16"/>
  <c r="M16"/>
  <c r="K16"/>
  <c r="I16"/>
  <c r="G16"/>
  <c r="E16"/>
  <c r="O15"/>
  <c r="M15"/>
  <c r="K15"/>
  <c r="I15"/>
  <c r="G15"/>
  <c r="E15"/>
  <c r="O14"/>
  <c r="M14"/>
  <c r="K14"/>
  <c r="I14"/>
  <c r="G14"/>
  <c r="E14"/>
  <c r="O13"/>
  <c r="M13"/>
  <c r="K13"/>
  <c r="I13"/>
  <c r="G13"/>
  <c r="E13"/>
  <c r="O12"/>
  <c r="M12"/>
  <c r="K12"/>
  <c r="I12"/>
  <c r="G12"/>
  <c r="E12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O6"/>
  <c r="M6"/>
  <c r="K6"/>
  <c r="I6"/>
  <c r="G6"/>
  <c r="E6"/>
</calcChain>
</file>

<file path=xl/sharedStrings.xml><?xml version="1.0" encoding="utf-8"?>
<sst xmlns="http://schemas.openxmlformats.org/spreadsheetml/2006/main" count="535" uniqueCount="521">
  <si>
    <t>NILAI SKILLS LAB ANGKATAN 2016 SEMESTER III</t>
  </si>
  <si>
    <t>SEMESTER AGUSTUS 2017 - JANUARI 2018</t>
  </si>
  <si>
    <t xml:space="preserve">NO, </t>
  </si>
  <si>
    <t>NIM</t>
  </si>
  <si>
    <t>NAMA</t>
  </si>
  <si>
    <t>KARDIO</t>
  </si>
  <si>
    <t>MUSKULO</t>
  </si>
  <si>
    <t>NEUROLOGI</t>
  </si>
  <si>
    <t>RESPIRASI</t>
  </si>
  <si>
    <t>EKG</t>
  </si>
  <si>
    <t>INTEPRETASI EKG</t>
  </si>
  <si>
    <t xml:space="preserve">   </t>
  </si>
  <si>
    <t>Huruf</t>
  </si>
  <si>
    <t>OSCE</t>
  </si>
  <si>
    <t>G0016001</t>
  </si>
  <si>
    <t>ABIMANYU TUWUH SEMBH</t>
  </si>
  <si>
    <t>G0016002</t>
  </si>
  <si>
    <t>ADANINGGAR ANGESTI L</t>
  </si>
  <si>
    <t>G0016003</t>
  </si>
  <si>
    <t>ADI OKTAFIAN</t>
  </si>
  <si>
    <t>G0016004</t>
  </si>
  <si>
    <t>ADIMAS PUTERO NEGORO</t>
  </si>
  <si>
    <t>G0016005</t>
  </si>
  <si>
    <t>ADIN NURHUDA</t>
  </si>
  <si>
    <t>G0016006</t>
  </si>
  <si>
    <t>ADJIE PRAKOSO A</t>
  </si>
  <si>
    <t>G0016007</t>
  </si>
  <si>
    <t>AFI ARDINE</t>
  </si>
  <si>
    <t>G0016008</t>
  </si>
  <si>
    <t>AGHNIA LUTFI IMADANT</t>
  </si>
  <si>
    <t>G0016009</t>
  </si>
  <si>
    <t>AGUNG BUDI LAKSONO</t>
  </si>
  <si>
    <t>G0016010</t>
  </si>
  <si>
    <t>AGYTIA SEKAR RIANI</t>
  </si>
  <si>
    <t>G0016011</t>
  </si>
  <si>
    <t>AHMAD FASICHUL IMAN</t>
  </si>
  <si>
    <t>G0016012</t>
  </si>
  <si>
    <t>AINOR ROHMAH</t>
  </si>
  <si>
    <t>G0016013</t>
  </si>
  <si>
    <t>AINUS SALMA</t>
  </si>
  <si>
    <t>G0016014</t>
  </si>
  <si>
    <t>AISYAH FARAH PUTRI</t>
  </si>
  <si>
    <t>G0016015</t>
  </si>
  <si>
    <t>AISYAH KHOERUN N</t>
  </si>
  <si>
    <t>G0016016</t>
  </si>
  <si>
    <t>AISYAH RETNO PUSPAWA</t>
  </si>
  <si>
    <t>G0016017</t>
  </si>
  <si>
    <t>AKMALIA RIZKE NUR F</t>
  </si>
  <si>
    <t>G0016018</t>
  </si>
  <si>
    <t>ALFI RIZKY KARTIKA R</t>
  </si>
  <si>
    <t>G0016019</t>
  </si>
  <si>
    <t>ALIFAH WAHYU W</t>
  </si>
  <si>
    <t>G0016020</t>
  </si>
  <si>
    <t>ALIFFIRA AYUNDA P</t>
  </si>
  <si>
    <t>G0016021</t>
  </si>
  <si>
    <t>ALIN PUTRI IMAS YUBA</t>
  </si>
  <si>
    <t>G0016022</t>
  </si>
  <si>
    <t>ALMAS TALIDA HABIBAH</t>
  </si>
  <si>
    <t>G0016023</t>
  </si>
  <si>
    <t>AMALIA NUR WAHYU CHA</t>
  </si>
  <si>
    <t>G0016024</t>
  </si>
  <si>
    <t>AMINAH HALVAIMA U</t>
  </si>
  <si>
    <t>G0016025</t>
  </si>
  <si>
    <t>ANNE KRISTANIA W</t>
  </si>
  <si>
    <t>G0016026</t>
  </si>
  <si>
    <t>APTA DEVI NURUL NAFI</t>
  </si>
  <si>
    <t>G0016027</t>
  </si>
  <si>
    <t>ARIF RAHMATILLAH</t>
  </si>
  <si>
    <t>G0016028</t>
  </si>
  <si>
    <t>ARINA ALKHAQQ</t>
  </si>
  <si>
    <t>G0016029</t>
  </si>
  <si>
    <t>ARUM SONIA AZAHRA NU</t>
  </si>
  <si>
    <t>G0016030</t>
  </si>
  <si>
    <t>ARYO BIMANTO</t>
  </si>
  <si>
    <t>G0016031</t>
  </si>
  <si>
    <t>ATIKA RIZKI YERMAN</t>
  </si>
  <si>
    <t>G0016032</t>
  </si>
  <si>
    <t>ATIKA SRI RAHARJANI</t>
  </si>
  <si>
    <t>G0016033</t>
  </si>
  <si>
    <t>ATTHAHIRA AMALIA HAF</t>
  </si>
  <si>
    <t>G0016034</t>
  </si>
  <si>
    <t>AZKIA RACHMAH</t>
  </si>
  <si>
    <t>G0016035</t>
  </si>
  <si>
    <t>AZZA AULIA ULFA</t>
  </si>
  <si>
    <t>G0016036</t>
  </si>
  <si>
    <t>AZZAHRA KHOIRUNNISA</t>
  </si>
  <si>
    <t>G0016037</t>
  </si>
  <si>
    <t>BALQIS HANIFATUL ALI</t>
  </si>
  <si>
    <t>G0016038</t>
  </si>
  <si>
    <t>BAYU PRIHANANTO</t>
  </si>
  <si>
    <t>G0016039</t>
  </si>
  <si>
    <t>BEATA NINO</t>
  </si>
  <si>
    <t>G0016040</t>
  </si>
  <si>
    <t>BELA MAHAYU PRATIWI</t>
  </si>
  <si>
    <t>G0016041</t>
  </si>
  <si>
    <t>BENEDICTUS ADITYA S</t>
  </si>
  <si>
    <t>G0016042</t>
  </si>
  <si>
    <t>BERLIANA KUNTO FEBRI</t>
  </si>
  <si>
    <t>G0016043</t>
  </si>
  <si>
    <t>BERLIANA KUSNUL K</t>
  </si>
  <si>
    <t>G0016044</t>
  </si>
  <si>
    <t xml:space="preserve">BERLIANNUR ROMADHON </t>
  </si>
  <si>
    <t>G0016045</t>
  </si>
  <si>
    <t>BINTANG ADITYA S</t>
  </si>
  <si>
    <t>G0016046</t>
  </si>
  <si>
    <t>BRENESTY WARA</t>
  </si>
  <si>
    <t>G0016047</t>
  </si>
  <si>
    <t>BUKHORI AHMAD MUSLIM</t>
  </si>
  <si>
    <t>G0016048</t>
  </si>
  <si>
    <t>CACUK AWANG MAHENDRA</t>
  </si>
  <si>
    <t>G0016049</t>
  </si>
  <si>
    <t>CHANDRA PRABASWARA</t>
  </si>
  <si>
    <t>G0016050</t>
  </si>
  <si>
    <t>CHRIS NANDITA M.</t>
  </si>
  <si>
    <t>G0016051</t>
  </si>
  <si>
    <t>CHRISTINE CITRA A</t>
  </si>
  <si>
    <t>G0016052</t>
  </si>
  <si>
    <t>CHRISTINE LIEANA</t>
  </si>
  <si>
    <t>PINDAH</t>
  </si>
  <si>
    <t>G0016053</t>
  </si>
  <si>
    <t>CLAUDYA SEFALDA CAHY</t>
  </si>
  <si>
    <t>G0016054</t>
  </si>
  <si>
    <t>CYNTHIA BADRIYYAH</t>
  </si>
  <si>
    <t>G0016055</t>
  </si>
  <si>
    <t>CYNTHIA HANNY LESTAR</t>
  </si>
  <si>
    <t>G0016056</t>
  </si>
  <si>
    <t>DANIEL CHRISTOPHER</t>
  </si>
  <si>
    <t>G0016057</t>
  </si>
  <si>
    <t>DEANDA SAVIRASARI</t>
  </si>
  <si>
    <t>G0016058</t>
  </si>
  <si>
    <t>DEBITA ISTIFADAH DEV</t>
  </si>
  <si>
    <t>G0016059</t>
  </si>
  <si>
    <t>DEVANTIAN KRISNA Z</t>
  </si>
  <si>
    <t>G0016060</t>
  </si>
  <si>
    <t>DEVINA NOVITA L</t>
  </si>
  <si>
    <t>G0016061</t>
  </si>
  <si>
    <t>DEWI HAJAR FRAIDEE L</t>
  </si>
  <si>
    <t>G0016062</t>
  </si>
  <si>
    <t>DHAMIYANT RAHMA I</t>
  </si>
  <si>
    <t>G0016063</t>
  </si>
  <si>
    <t>DIANTI ALZENA PUTRI</t>
  </si>
  <si>
    <t>G0016064</t>
  </si>
  <si>
    <t>DIMAS ANDRIANTO PUTR</t>
  </si>
  <si>
    <t>G0016065</t>
  </si>
  <si>
    <t>DINABESTIKA ROIDANI</t>
  </si>
  <si>
    <t>G0016066</t>
  </si>
  <si>
    <t>DINAR FATIHAH FAUZI</t>
  </si>
  <si>
    <t>G0016067</t>
  </si>
  <si>
    <t xml:space="preserve">DIRDA AYU SABRINA </t>
  </si>
  <si>
    <t>G0016068</t>
  </si>
  <si>
    <t>ELANG JORDAN IBRAHIM</t>
  </si>
  <si>
    <t>G0016069</t>
  </si>
  <si>
    <t>EVA NUR CHANIFAH ROS</t>
  </si>
  <si>
    <t>G0016070</t>
  </si>
  <si>
    <t>FABIAN JEREMY P.</t>
  </si>
  <si>
    <t>G0016071</t>
  </si>
  <si>
    <t>FACHIRA RACHEL AGFAT</t>
  </si>
  <si>
    <t>G0016072</t>
  </si>
  <si>
    <t>FADHIL ABIYYU YOFI</t>
  </si>
  <si>
    <t>G0016073</t>
  </si>
  <si>
    <t>FAIZAL MUHAMMAD</t>
  </si>
  <si>
    <t>G0016074</t>
  </si>
  <si>
    <t>FARRAS GHANIKAGI SUT</t>
  </si>
  <si>
    <t>G0016075</t>
  </si>
  <si>
    <t>FATHIA FAUZIA RAHMAH</t>
  </si>
  <si>
    <t>G0016076</t>
  </si>
  <si>
    <t>FATICHA AINUR A.</t>
  </si>
  <si>
    <t>G0016077</t>
  </si>
  <si>
    <t xml:space="preserve">FATIKHA LIDEA RISKA </t>
  </si>
  <si>
    <t>G0016078</t>
  </si>
  <si>
    <t>FATIN AZIZAH AZZAHRA</t>
  </si>
  <si>
    <t>G0016079</t>
  </si>
  <si>
    <t>FAUZI AHMAD RAHMAN</t>
  </si>
  <si>
    <t>G0016080</t>
  </si>
  <si>
    <t>FEBIANA WULANSARI</t>
  </si>
  <si>
    <t>G0016081</t>
  </si>
  <si>
    <t>FELIZIA ALIKA YUSMAN</t>
  </si>
  <si>
    <t>G0016082</t>
  </si>
  <si>
    <t>FEREN MARCELINA W</t>
  </si>
  <si>
    <t>G0016083</t>
  </si>
  <si>
    <t>FINA ZAKIYYAH</t>
  </si>
  <si>
    <t>G0016084</t>
  </si>
  <si>
    <t>FITHRAH RAMADHANI</t>
  </si>
  <si>
    <t>G0016085</t>
  </si>
  <si>
    <t>FREDERICK JOHAN PURN</t>
  </si>
  <si>
    <t>G0016086</t>
  </si>
  <si>
    <t>FRITZ GERALDI SYAH</t>
  </si>
  <si>
    <t>G0016087</t>
  </si>
  <si>
    <t>FURQON AJI NUGROHO</t>
  </si>
  <si>
    <t>G0016088</t>
  </si>
  <si>
    <t>GABRIELA CLAUDIA</t>
  </si>
  <si>
    <t>G0016089</t>
  </si>
  <si>
    <t>GAGAN VIHARI IZZAN Y</t>
  </si>
  <si>
    <t>G0016090</t>
  </si>
  <si>
    <t>GALIH SETYA NINGRUM</t>
  </si>
  <si>
    <t>G0016091</t>
  </si>
  <si>
    <t>GINVA AMALIA</t>
  </si>
  <si>
    <t>G0016092</t>
  </si>
  <si>
    <t>GIOVANNI TIGOR JONES</t>
  </si>
  <si>
    <t>G0016093</t>
  </si>
  <si>
    <t>GIRAS REFINDASASTI</t>
  </si>
  <si>
    <t>G0016094</t>
  </si>
  <si>
    <t>GRACE CHRISTIANA H</t>
  </si>
  <si>
    <t>G0016095</t>
  </si>
  <si>
    <t>GRADHIKA DESKARA</t>
  </si>
  <si>
    <t>G0016096</t>
  </si>
  <si>
    <t>GUSTA NIESKALA LUMUN</t>
  </si>
  <si>
    <t>G0016097</t>
  </si>
  <si>
    <t>GUSTITIARA AN NISAA</t>
  </si>
  <si>
    <t>G0016098</t>
  </si>
  <si>
    <t>HAFIIDH ILHAM KHARIS</t>
  </si>
  <si>
    <t>G0016099</t>
  </si>
  <si>
    <t>HAIKAL FAIQ ALBASITH</t>
  </si>
  <si>
    <t>G0016100</t>
  </si>
  <si>
    <t>HAMMAM HILMAN</t>
  </si>
  <si>
    <t>G0016101</t>
  </si>
  <si>
    <t>HANIF OMAR FARIED</t>
  </si>
  <si>
    <t>G0016102</t>
  </si>
  <si>
    <t>HANIINA FATHIMIYYAH</t>
  </si>
  <si>
    <t>G0016103</t>
  </si>
  <si>
    <t>HANS B SINURAYA</t>
  </si>
  <si>
    <t>G0016104</t>
  </si>
  <si>
    <t>HIKMAH FEBTY MERINA</t>
  </si>
  <si>
    <t>G0016105</t>
  </si>
  <si>
    <t xml:space="preserve">HILLARINE VALLENCIA </t>
  </si>
  <si>
    <t>G0016106</t>
  </si>
  <si>
    <t>HILYA SYIFA HANINA</t>
  </si>
  <si>
    <t>G0016107</t>
  </si>
  <si>
    <t>IBRAHIM HASAN RIZKIA</t>
  </si>
  <si>
    <t>G0016108</t>
  </si>
  <si>
    <t>IFFAH FITRIYAH</t>
  </si>
  <si>
    <t>G0016109</t>
  </si>
  <si>
    <t>ILANIE FITROH ALAMIA</t>
  </si>
  <si>
    <t>G0016110</t>
  </si>
  <si>
    <t>ILYAS RADHIAN</t>
  </si>
  <si>
    <t>G0016111</t>
  </si>
  <si>
    <t>INDAH BERLIANA FAYEN</t>
  </si>
  <si>
    <t>G0016112</t>
  </si>
  <si>
    <t>INEKE INTANIA</t>
  </si>
  <si>
    <t>G0016113</t>
  </si>
  <si>
    <t>INTANIAR</t>
  </si>
  <si>
    <t>G0016114</t>
  </si>
  <si>
    <t>IRENE JESSICA PINARS</t>
  </si>
  <si>
    <t>G0016115</t>
  </si>
  <si>
    <t>IRFAN SYARIF</t>
  </si>
  <si>
    <t>G0016116</t>
  </si>
  <si>
    <t>ISROTUL ANISA</t>
  </si>
  <si>
    <t>G0016117</t>
  </si>
  <si>
    <t>IVAN MAULANA</t>
  </si>
  <si>
    <t>G0016118</t>
  </si>
  <si>
    <t>JASON ANTONIUS JANUA</t>
  </si>
  <si>
    <t>G0016119</t>
  </si>
  <si>
    <t>JASON GAUTAMA</t>
  </si>
  <si>
    <t>G0016120</t>
  </si>
  <si>
    <t>JESSICA JURICA O</t>
  </si>
  <si>
    <t>G0016121</t>
  </si>
  <si>
    <t>JIHAN SANTI FADHILLA</t>
  </si>
  <si>
    <t>G0016122</t>
  </si>
  <si>
    <t>JOVAN KENT KURNIAWAN</t>
  </si>
  <si>
    <t>G0016123</t>
  </si>
  <si>
    <t>KARINA WAHYU UTARI</t>
  </si>
  <si>
    <t>G0016124</t>
  </si>
  <si>
    <t>KARISSA RAHMA A.</t>
  </si>
  <si>
    <t>G0016125</t>
  </si>
  <si>
    <t>KARTIKA CALGARY</t>
  </si>
  <si>
    <t>G0016126</t>
  </si>
  <si>
    <t>KEN ZURAIDA M.</t>
  </si>
  <si>
    <t>G0016127</t>
  </si>
  <si>
    <t>KHODIJAH AL-HASANAH</t>
  </si>
  <si>
    <t>G0016128</t>
  </si>
  <si>
    <t>KHOLIFATUL AZIZAH</t>
  </si>
  <si>
    <t>G0016129</t>
  </si>
  <si>
    <t>KHUSNUN ALIFAH</t>
  </si>
  <si>
    <t>G0016130</t>
  </si>
  <si>
    <t>KIARA HANNA Q</t>
  </si>
  <si>
    <t>G0016131</t>
  </si>
  <si>
    <t>KRISTINA FIANIYANTI</t>
  </si>
  <si>
    <t>G0016132</t>
  </si>
  <si>
    <t>KURNIATI FADILAH B.</t>
  </si>
  <si>
    <t>G0016133</t>
  </si>
  <si>
    <t>LAILANNOPITA</t>
  </si>
  <si>
    <t>G0016134</t>
  </si>
  <si>
    <t>LISA BUDIONO</t>
  </si>
  <si>
    <t>G0016135</t>
  </si>
  <si>
    <t>LIVIA DIFYANTY</t>
  </si>
  <si>
    <t>G0016136</t>
  </si>
  <si>
    <t>LUSIA DIANA TERESA</t>
  </si>
  <si>
    <t>G0016137</t>
  </si>
  <si>
    <t>LUTHFI HAFIZH KHOIRU</t>
  </si>
  <si>
    <t>G0016138</t>
  </si>
  <si>
    <t>M. GHILMAN NURIZZAN</t>
  </si>
  <si>
    <t>G0016139</t>
  </si>
  <si>
    <t>M. PUTUT SATRIO TOMO</t>
  </si>
  <si>
    <t>G0016140</t>
  </si>
  <si>
    <t>MARDATILLA NUR JUWIT</t>
  </si>
  <si>
    <t>G0016141</t>
  </si>
  <si>
    <t>MARGARETA EVELYNE AD</t>
  </si>
  <si>
    <t>G0016142</t>
  </si>
  <si>
    <t>MARIA ANGELA SASONO</t>
  </si>
  <si>
    <t>G0016143</t>
  </si>
  <si>
    <t>MARIA JESSICA YAPUTR</t>
  </si>
  <si>
    <t>G0016144</t>
  </si>
  <si>
    <t>MARIZQA ASSYIFA</t>
  </si>
  <si>
    <t>G0016145</t>
  </si>
  <si>
    <t>MASMAHATHIR MOHAMAD</t>
  </si>
  <si>
    <t>G0016146</t>
  </si>
  <si>
    <t>MAULIDA NISWATUL A M</t>
  </si>
  <si>
    <t>G0016147</t>
  </si>
  <si>
    <t>MONICA BELLA E</t>
  </si>
  <si>
    <t>G0016148</t>
  </si>
  <si>
    <t>MUH NAZIR LATHIF</t>
  </si>
  <si>
    <t>G0016149</t>
  </si>
  <si>
    <t>MUHAMAD IQBAL P M</t>
  </si>
  <si>
    <t>G0016150</t>
  </si>
  <si>
    <t>MUHAMAD RAMDANI I T</t>
  </si>
  <si>
    <t>G0016151</t>
  </si>
  <si>
    <t>MUHAMMAD AL HAFIDZ R</t>
  </si>
  <si>
    <t>G0016152</t>
  </si>
  <si>
    <t>MUHAMMAD DARY AQIL A</t>
  </si>
  <si>
    <t>G0016153</t>
  </si>
  <si>
    <t>MUHAMMAD FATCHURRAHM</t>
  </si>
  <si>
    <t>G0016154</t>
  </si>
  <si>
    <t>MUHAMMAD FAWZI</t>
  </si>
  <si>
    <t>G0016155</t>
  </si>
  <si>
    <t>MUHAMMAD ILHAM MALDA</t>
  </si>
  <si>
    <t>G0016156</t>
  </si>
  <si>
    <t>MUHAMMAD REYHAN PRAT</t>
  </si>
  <si>
    <t>G0016157</t>
  </si>
  <si>
    <t>MUHAMMAD RIJALULLAH</t>
  </si>
  <si>
    <t>G0016158</t>
  </si>
  <si>
    <t>MUHAMMAD SHIDQI R</t>
  </si>
  <si>
    <t>G0016159</t>
  </si>
  <si>
    <t>NABILAH AULIA</t>
  </si>
  <si>
    <t>G0016160</t>
  </si>
  <si>
    <t>NABILAH BULAN SALSAB</t>
  </si>
  <si>
    <t>G0016161</t>
  </si>
  <si>
    <t>NADA TUSSQYAH</t>
  </si>
  <si>
    <t>G0016162</t>
  </si>
  <si>
    <t>NADYA REFISARI</t>
  </si>
  <si>
    <t>G0016163</t>
  </si>
  <si>
    <t>NAJMA NUSAIBAH</t>
  </si>
  <si>
    <t>G0016164</t>
  </si>
  <si>
    <t>NALINGGA PUSPITA R</t>
  </si>
  <si>
    <t>G0016165</t>
  </si>
  <si>
    <t>NASHIHA FIRTA P</t>
  </si>
  <si>
    <t>G0016166</t>
  </si>
  <si>
    <t>NATHANIACHRISTABELLA</t>
  </si>
  <si>
    <t>G0016167</t>
  </si>
  <si>
    <t>NEVILIA LIESTIANI</t>
  </si>
  <si>
    <t>G0016168</t>
  </si>
  <si>
    <t>NUR IRFANI AGITA S</t>
  </si>
  <si>
    <t>G0016169</t>
  </si>
  <si>
    <t>NURBAITI</t>
  </si>
  <si>
    <t>G0016170</t>
  </si>
  <si>
    <t>NURUL ASYROFAH H</t>
  </si>
  <si>
    <t>G0016171</t>
  </si>
  <si>
    <t>NURUL MUAYYADAH</t>
  </si>
  <si>
    <t>G0016172</t>
  </si>
  <si>
    <t>OLIVIA ARISTA G.</t>
  </si>
  <si>
    <t>G0016173</t>
  </si>
  <si>
    <t>PRASETYA UTAMI</t>
  </si>
  <si>
    <t>G0016174</t>
  </si>
  <si>
    <t>PRIMA ANUGRAH</t>
  </si>
  <si>
    <t>G0016175</t>
  </si>
  <si>
    <t>QURROTUL 'UYUN</t>
  </si>
  <si>
    <t>G0016176</t>
  </si>
  <si>
    <t>RADIET ADHRA NUGROHO</t>
  </si>
  <si>
    <t>G0016177</t>
  </si>
  <si>
    <t>RAFADILLA PUTRI A</t>
  </si>
  <si>
    <t>G0016178</t>
  </si>
  <si>
    <t>RAHMANIA CHANDRA S</t>
  </si>
  <si>
    <t>G0016179</t>
  </si>
  <si>
    <t>RALITSA RATNA Q F E</t>
  </si>
  <si>
    <t>G0016180</t>
  </si>
  <si>
    <t>RATNA BINTARI</t>
  </si>
  <si>
    <t>G0016181</t>
  </si>
  <si>
    <t>RATU NURUL FADHILAH</t>
  </si>
  <si>
    <t>G0016182</t>
  </si>
  <si>
    <t>REBECCA GRACELLA ATM</t>
  </si>
  <si>
    <t>G0016183</t>
  </si>
  <si>
    <t>REYNALDI</t>
  </si>
  <si>
    <t>G0016184</t>
  </si>
  <si>
    <t>RIO WIJAYANTO</t>
  </si>
  <si>
    <t>G0016185</t>
  </si>
  <si>
    <t>RISKA PRADIPTAKIRANA</t>
  </si>
  <si>
    <t>G0016186</t>
  </si>
  <si>
    <t>RISMA NADIYANTI</t>
  </si>
  <si>
    <t>G0016187</t>
  </si>
  <si>
    <t>RIZAL ARZANI</t>
  </si>
  <si>
    <t>G0016188</t>
  </si>
  <si>
    <t>RIZKI ARDIANSYAH</t>
  </si>
  <si>
    <t>G0016189</t>
  </si>
  <si>
    <t>RIZKIKA ALBANJAR S</t>
  </si>
  <si>
    <t>G0016190</t>
  </si>
  <si>
    <t>ROSYIDAH ZAHRO</t>
  </si>
  <si>
    <t>G0016191</t>
  </si>
  <si>
    <t>SADAM ULFIN</t>
  </si>
  <si>
    <t>G0016192</t>
  </si>
  <si>
    <t>SAFRILIA SYIFA DWI A</t>
  </si>
  <si>
    <t>G0016193</t>
  </si>
  <si>
    <t>SAHRUL FAJAR R</t>
  </si>
  <si>
    <t>G0016194</t>
  </si>
  <si>
    <t>SAMANTHA GERALDINE</t>
  </si>
  <si>
    <t>G0016195</t>
  </si>
  <si>
    <t>SANDY AKBAR P P</t>
  </si>
  <si>
    <t>G0016196</t>
  </si>
  <si>
    <t>SANIFA OKTAVIA W P</t>
  </si>
  <si>
    <t>G0016197</t>
  </si>
  <si>
    <t>SASHA GEGANARESI L</t>
  </si>
  <si>
    <t>G0016198</t>
  </si>
  <si>
    <t>SASKIA NANDATARI</t>
  </si>
  <si>
    <t>G0016199</t>
  </si>
  <si>
    <t>SATRIO WASKITO UTOMO</t>
  </si>
  <si>
    <t>G0016200</t>
  </si>
  <si>
    <t>SEISHA MEI ZERLINA</t>
  </si>
  <si>
    <t>G0016201</t>
  </si>
  <si>
    <t>SHA LISA INDRIYANI</t>
  </si>
  <si>
    <t>G0016202</t>
  </si>
  <si>
    <t>SHELLANI ARIFANS</t>
  </si>
  <si>
    <t>G0016203</t>
  </si>
  <si>
    <t>SHINTA FATIMAH SAHAD</t>
  </si>
  <si>
    <t>G0016204</t>
  </si>
  <si>
    <t>SINDY FAJRIYATUL R.</t>
  </si>
  <si>
    <t>G0016205</t>
  </si>
  <si>
    <t>SITI MARYAM</t>
  </si>
  <si>
    <t>G0016206</t>
  </si>
  <si>
    <t>SITI ZAHRA AFIFAH</t>
  </si>
  <si>
    <t>G0016207</t>
  </si>
  <si>
    <t>SONYA DELLANIA R</t>
  </si>
  <si>
    <t>G0016208</t>
  </si>
  <si>
    <t>STEFANI DYAH M.A.H</t>
  </si>
  <si>
    <t>G0016209</t>
  </si>
  <si>
    <t>STEFANI JUTIEN SARI</t>
  </si>
  <si>
    <t>G0016210</t>
  </si>
  <si>
    <t>SUSANTI WAHYUDI</t>
  </si>
  <si>
    <t>G0016211</t>
  </si>
  <si>
    <t xml:space="preserve">SYA'IRUL TANDI ALLA </t>
  </si>
  <si>
    <t>G0016212</t>
  </si>
  <si>
    <t>SYAFALIKHA DWIZAHRA</t>
  </si>
  <si>
    <t>G0016213</t>
  </si>
  <si>
    <t>TASYA FIRZANNISA M P</t>
  </si>
  <si>
    <t>G0016214</t>
  </si>
  <si>
    <t>THARRA AUDREYA</t>
  </si>
  <si>
    <t>G0016215</t>
  </si>
  <si>
    <t>TIARA MAHZA WARDHANI</t>
  </si>
  <si>
    <t>G0016216</t>
  </si>
  <si>
    <t>TIMOTHY G H MANURUNG</t>
  </si>
  <si>
    <t>G0016217</t>
  </si>
  <si>
    <t>TINET ENDAH RINANI</t>
  </si>
  <si>
    <t>G0016218</t>
  </si>
  <si>
    <t>ULFIANA NAFIZA ZAHRA</t>
  </si>
  <si>
    <t>G0016219</t>
  </si>
  <si>
    <t>ULUL ALBAB</t>
  </si>
  <si>
    <t>G0016220</t>
  </si>
  <si>
    <t>VARISANTI NALINA V</t>
  </si>
  <si>
    <t>G0016221</t>
  </si>
  <si>
    <t>VINA ALEXANDRA KURNI</t>
  </si>
  <si>
    <t>G0016222</t>
  </si>
  <si>
    <t>VINDY VARANICA SRI A</t>
  </si>
  <si>
    <t>G0016223</t>
  </si>
  <si>
    <t>VITA PERTIWI</t>
  </si>
  <si>
    <t>G0016224</t>
  </si>
  <si>
    <t>WAHYU GADING MAULANA</t>
  </si>
  <si>
    <t>G0016225</t>
  </si>
  <si>
    <t>WELLANI ARIFANS</t>
  </si>
  <si>
    <t>G0016226</t>
  </si>
  <si>
    <t>WENNY WIDYAWATI</t>
  </si>
  <si>
    <t>G0016227</t>
  </si>
  <si>
    <t>WILSON ARPIN</t>
  </si>
  <si>
    <t>G0016228</t>
  </si>
  <si>
    <t>WINDA RAHAYUNINGTYAS</t>
  </si>
  <si>
    <t>G0016229</t>
  </si>
  <si>
    <t>WIRID SIRRI NURROBBI</t>
  </si>
  <si>
    <t>G0016230</t>
  </si>
  <si>
    <t>WULANDHARI</t>
  </si>
  <si>
    <t>G0016231</t>
  </si>
  <si>
    <t>YASMIN RAINY R</t>
  </si>
  <si>
    <t>G0016232</t>
  </si>
  <si>
    <t>YEREMIA SURYO PRATAM</t>
  </si>
  <si>
    <t>G0016233</t>
  </si>
  <si>
    <t>YNES AULIA EKA DAMAY</t>
  </si>
  <si>
    <t>G0016234</t>
  </si>
  <si>
    <t>YOGI IRWANSYAH HENDR</t>
  </si>
  <si>
    <t>G0016235</t>
  </si>
  <si>
    <t>YUDHISTIRA A.</t>
  </si>
  <si>
    <t>G0016236</t>
  </si>
  <si>
    <t>YUSUF PRABOWO</t>
  </si>
  <si>
    <t>G0016237</t>
  </si>
  <si>
    <t>ZAHRAZULFA D A</t>
  </si>
  <si>
    <t>G0016238</t>
  </si>
  <si>
    <t>ZUMROTUL AYU N</t>
  </si>
  <si>
    <t>G0016239</t>
  </si>
  <si>
    <t>MUHAMMAD HILMI SYAFR</t>
  </si>
  <si>
    <t>G0016240</t>
  </si>
  <si>
    <t>RIZKI ANNISA</t>
  </si>
  <si>
    <t>G0016241</t>
  </si>
  <si>
    <t>MARIA MARGARETHA VALENTIN PIGOME</t>
  </si>
  <si>
    <t>MAHASISWA MENGULANG</t>
  </si>
  <si>
    <t>G0013235</t>
  </si>
  <si>
    <t>WITRI WIDIATI NINGRUM</t>
  </si>
  <si>
    <t>G0015070</t>
  </si>
  <si>
    <t>ERMA FANNY SULIYANTI</t>
  </si>
  <si>
    <t>G0015004</t>
  </si>
  <si>
    <t>ADHITYA BHIMA N</t>
  </si>
  <si>
    <t>G0014227</t>
  </si>
  <si>
    <t>SYEIFIRA SALSABILLA</t>
  </si>
  <si>
    <t>G0014186</t>
  </si>
  <si>
    <t>PRIMANIARTA</t>
  </si>
  <si>
    <t>G0015061</t>
  </si>
  <si>
    <t>DINA ARIYANTI PUTRI</t>
  </si>
  <si>
    <t>G0014236</t>
  </si>
  <si>
    <t>W AHMI SOFFA I S A</t>
  </si>
  <si>
    <t>G0015080</t>
  </si>
  <si>
    <t>FARHAN GALANTINO</t>
  </si>
  <si>
    <t xml:space="preserve">TTD </t>
  </si>
  <si>
    <t>PENGELOLA SKILLS LAB.</t>
  </si>
  <si>
    <t>G0015010</t>
  </si>
  <si>
    <t>AGATHA WILDA YOANIKA</t>
  </si>
  <si>
    <t>G0012247</t>
  </si>
  <si>
    <t>VARLIE CH TANAWANI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</si>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</sst>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/>
    <xf numFmtId="164" fontId="11" fillId="0" borderId="5" xfId="0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 vertical="center"/>
    </xf>
    <xf numFmtId="164" fontId="8" fillId="3" borderId="5" xfId="1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/>
    <xf numFmtId="164" fontId="11" fillId="4" borderId="5" xfId="0" applyNumberFormat="1" applyFont="1" applyFill="1" applyBorder="1" applyAlignment="1">
      <alignment horizontal="center" vertical="center"/>
    </xf>
    <xf numFmtId="164" fontId="8" fillId="4" borderId="5" xfId="1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/>
    <xf numFmtId="164" fontId="14" fillId="0" borderId="5" xfId="0" applyNumberFormat="1" applyFont="1" applyBorder="1" applyAlignment="1">
      <alignment horizontal="center"/>
    </xf>
    <xf numFmtId="164" fontId="13" fillId="3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5" fillId="0" borderId="5" xfId="2" applyFont="1" applyFill="1" applyBorder="1" applyAlignment="1" applyProtection="1">
      <alignment horizontal="left"/>
    </xf>
    <xf numFmtId="0" fontId="15" fillId="0" borderId="5" xfId="2" applyFont="1" applyFill="1" applyBorder="1" applyProtection="1"/>
    <xf numFmtId="164" fontId="7" fillId="0" borderId="5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/>
    <xf numFmtId="0" fontId="16" fillId="3" borderId="0" xfId="0" applyFont="1" applyFill="1"/>
    <xf numFmtId="164" fontId="8" fillId="3" borderId="8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5" xfId="0" applyBorder="1"/>
    <xf numFmtId="164" fontId="8" fillId="4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15" fillId="0" borderId="5" xfId="2" applyFont="1" applyFill="1" applyBorder="1"/>
    <xf numFmtId="0" fontId="18" fillId="0" borderId="5" xfId="0" applyFont="1" applyFill="1" applyBorder="1"/>
    <xf numFmtId="0" fontId="19" fillId="0" borderId="5" xfId="0" applyFont="1" applyFill="1" applyBorder="1" applyAlignment="1">
      <alignment horizontal="center"/>
    </xf>
    <xf numFmtId="0" fontId="15" fillId="0" borderId="5" xfId="2" applyFont="1" applyBorder="1"/>
    <xf numFmtId="0" fontId="15" fillId="4" borderId="5" xfId="2" applyFont="1" applyFill="1" applyBorder="1"/>
    <xf numFmtId="0" fontId="9" fillId="0" borderId="5" xfId="0" applyFont="1" applyFill="1" applyBorder="1" applyAlignment="1">
      <alignment horizontal="center" vertical="center"/>
    </xf>
    <xf numFmtId="0" fontId="0" fillId="4" borderId="5" xfId="2" applyFont="1" applyFill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5" xfId="0" applyBorder="1" applyAlignment="1"/>
    <xf numFmtId="0" fontId="0" fillId="4" borderId="5" xfId="0" applyFill="1" applyBorder="1"/>
    <xf numFmtId="165" fontId="14" fillId="0" borderId="5" xfId="0" applyNumberFormat="1" applyFont="1" applyBorder="1" applyAlignment="1">
      <alignment horizontal="center"/>
    </xf>
    <xf numFmtId="0" fontId="1" fillId="0" borderId="5" xfId="4" applyFont="1" applyFill="1" applyBorder="1"/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164" fontId="13" fillId="4" borderId="5" xfId="0" applyNumberFormat="1" applyFont="1" applyFill="1" applyBorder="1" applyAlignment="1">
      <alignment horizontal="center" vertical="center"/>
    </xf>
    <xf numFmtId="164" fontId="19" fillId="4" borderId="5" xfId="1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4"/>
    <cellStyle name="Normal 2 2" xfId="2"/>
    <cellStyle name="Normal 3" xfId="9"/>
    <cellStyle name="Normal 4" xfId="1"/>
    <cellStyle name="Normal 4 2" xfId="7"/>
    <cellStyle name="Normal 5" xfId="8"/>
    <cellStyle name="Normal 6" xfId="6"/>
    <cellStyle name="Normal 7" xfId="5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tabSelected="1" topLeftCell="A4" workbookViewId="0">
      <pane ySplit="2" topLeftCell="A141" activePane="bottomLeft" state="frozen"/>
      <selection activeCell="A4" sqref="A4"/>
      <selection pane="bottomLeft" activeCell="A4" sqref="A1:XFD1048576"/>
    </sheetView>
  </sheetViews>
  <sheetFormatPr defaultRowHeight="15"/>
  <cols>
    <col min="2" max="2" width="9.28515625" bestFit="1" customWidth="1"/>
    <col min="3" max="3" width="33.7109375" customWidth="1"/>
    <col min="4" max="5" width="9.85546875" customWidth="1"/>
    <col min="7" max="7" width="10.7109375" customWidth="1"/>
    <col min="9" max="9" width="11.42578125" customWidth="1"/>
    <col min="14" max="14" width="9.140625" style="1"/>
  </cols>
  <sheetData>
    <row r="1" spans="1:15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ht="2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18.75" customHeight="1">
      <c r="C3" s="2"/>
      <c r="D3" s="2"/>
      <c r="E3" s="2"/>
      <c r="F3" s="2"/>
      <c r="G3" s="2"/>
      <c r="H3" s="2"/>
    </row>
    <row r="4" spans="1:15" ht="24.75" customHeight="1">
      <c r="A4" s="60" t="s">
        <v>2</v>
      </c>
      <c r="B4" s="60" t="s">
        <v>3</v>
      </c>
      <c r="C4" s="58" t="s">
        <v>4</v>
      </c>
      <c r="D4" s="65" t="s">
        <v>5</v>
      </c>
      <c r="E4" s="66"/>
      <c r="F4" s="65" t="s">
        <v>6</v>
      </c>
      <c r="G4" s="66"/>
      <c r="H4" s="65" t="s">
        <v>7</v>
      </c>
      <c r="I4" s="66"/>
      <c r="J4" s="65" t="s">
        <v>8</v>
      </c>
      <c r="K4" s="66"/>
      <c r="L4" s="65" t="s">
        <v>9</v>
      </c>
      <c r="M4" s="66"/>
      <c r="N4" s="67" t="s">
        <v>10</v>
      </c>
      <c r="O4" s="68"/>
    </row>
    <row r="5" spans="1:15" ht="24.75" customHeight="1">
      <c r="A5" s="61"/>
      <c r="B5" s="61"/>
      <c r="C5" s="59"/>
      <c r="D5" s="3" t="s">
        <v>11</v>
      </c>
      <c r="E5" s="3" t="s">
        <v>12</v>
      </c>
      <c r="F5" s="3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</row>
    <row r="6" spans="1:15" ht="17.25" customHeight="1">
      <c r="A6" s="4">
        <v>1</v>
      </c>
      <c r="B6" s="5" t="s">
        <v>14</v>
      </c>
      <c r="C6" s="6" t="s">
        <v>15</v>
      </c>
      <c r="D6" s="7"/>
      <c r="E6" s="8" t="str">
        <f>IF(D6&lt;55,"E",IF(D6&lt;60,"D",IF(D6&lt;65,"C",IF(D6&lt;70,"C+",IF(D6&lt;75,"B",IF(D6&lt;80,"B+",IF(D6&lt;85,"A-","A")))))))</f>
        <v>E</v>
      </c>
      <c r="F6" s="7">
        <v>79.099999999999994</v>
      </c>
      <c r="G6" s="8" t="str">
        <f>IF(F6&lt;55,"E",IF(F6&lt;60,"D",IF(F6&lt;65,"C",IF(F6&lt;70,"C+",IF(F6&lt;75,"B",IF(F6&lt;80,"B+",IF(F6&lt;85,"A-","A")))))))</f>
        <v>B+</v>
      </c>
      <c r="H6" s="9">
        <v>78.260000000000005</v>
      </c>
      <c r="I6" s="8" t="str">
        <f>IF(H6&lt;55,"E",IF(H6&lt;60,"D",IF(H6&lt;65,"C",IF(H6&lt;70,"C+",IF(H6&lt;75,"B",IF(H6&lt;80,"B+",IF(H6&lt;85,"A-","A")))))))</f>
        <v>B+</v>
      </c>
      <c r="J6" s="7">
        <v>92</v>
      </c>
      <c r="K6" s="8" t="str">
        <f>IF(J6&lt;55,"E",IF(J6&lt;60,"D",IF(J6&lt;65,"C",IF(J6&lt;70,"C+",IF(J6&lt;75,"B",IF(J6&lt;80,"B+",IF(J6&lt;85,"A-","A")))))))</f>
        <v>A</v>
      </c>
      <c r="L6" s="7">
        <v>96.4</v>
      </c>
      <c r="M6" s="8" t="str">
        <f>IF(L6&lt;55,"E",IF(L6&lt;60,"D",IF(L6&lt;65,"C",IF(L6&lt;70,"C+",IF(L6&lt;75,"B",IF(L6&lt;80,"B+",IF(L6&lt;85,"A-","A")))))))</f>
        <v>A</v>
      </c>
      <c r="N6" s="7">
        <v>77.8</v>
      </c>
      <c r="O6" s="8" t="str">
        <f>IF(N6&lt;55,"E",IF(N6&lt;60,"D",IF(N6&lt;65,"C",IF(N6&lt;70,"C+",IF(N6&lt;75,"B",IF(N6&lt;80,"B+",IF(N6&lt;85,"A-","A")))))))</f>
        <v>B+</v>
      </c>
    </row>
    <row r="7" spans="1:15">
      <c r="A7" s="4">
        <v>2</v>
      </c>
      <c r="B7" s="5" t="s">
        <v>16</v>
      </c>
      <c r="C7" s="6" t="s">
        <v>17</v>
      </c>
      <c r="D7" s="7">
        <v>96.2</v>
      </c>
      <c r="E7" s="8" t="str">
        <f t="shared" ref="E7:E70" si="0">IF(D7&lt;55,"E",IF(D7&lt;60,"D",IF(D7&lt;65,"C",IF(D7&lt;70,"C+",IF(D7&lt;75,"B",IF(D7&lt;80,"B+",IF(D7&lt;85,"A-","A")))))))</f>
        <v>A</v>
      </c>
      <c r="F7" s="7">
        <v>81.25</v>
      </c>
      <c r="G7" s="8" t="str">
        <f t="shared" ref="G7:G70" si="1">IF(F7&lt;55,"E",IF(F7&lt;60,"D",IF(F7&lt;65,"C",IF(F7&lt;70,"C+",IF(F7&lt;75,"B",IF(F7&lt;80,"B+",IF(F7&lt;85,"A-","A")))))))</f>
        <v>A-</v>
      </c>
      <c r="H7" s="7">
        <v>71.900000000000006</v>
      </c>
      <c r="I7" s="8" t="str">
        <f t="shared" ref="I7:I70" si="2">IF(H7&lt;55,"E",IF(H7&lt;60,"D",IF(H7&lt;65,"C",IF(H7&lt;70,"C+",IF(H7&lt;75,"B",IF(H7&lt;80,"B+",IF(H7&lt;85,"A-","A")))))))</f>
        <v>B</v>
      </c>
      <c r="J7" s="7">
        <v>90</v>
      </c>
      <c r="K7" s="8" t="str">
        <f t="shared" ref="K7:K70" si="3">IF(J7&lt;55,"E",IF(J7&lt;60,"D",IF(J7&lt;65,"C",IF(J7&lt;70,"C+",IF(J7&lt;75,"B",IF(J7&lt;80,"B+",IF(J7&lt;85,"A-","A")))))))</f>
        <v>A</v>
      </c>
      <c r="L7" s="9">
        <v>100</v>
      </c>
      <c r="M7" s="8" t="str">
        <f t="shared" ref="M7:M70" si="4">IF(L7&lt;55,"E",IF(L7&lt;60,"D",IF(L7&lt;65,"C",IF(L7&lt;70,"C+",IF(L7&lt;75,"B",IF(L7&lt;80,"B+",IF(L7&lt;85,"A-","A")))))))</f>
        <v>A</v>
      </c>
      <c r="N7" s="10">
        <v>100</v>
      </c>
      <c r="O7" s="8" t="str">
        <f t="shared" ref="O7:O70" si="5">IF(N7&lt;55,"E",IF(N7&lt;60,"D",IF(N7&lt;65,"C",IF(N7&lt;70,"C+",IF(N7&lt;75,"B",IF(N7&lt;80,"B+",IF(N7&lt;85,"A-","A")))))))</f>
        <v>A</v>
      </c>
    </row>
    <row r="8" spans="1:15">
      <c r="A8" s="4">
        <v>3</v>
      </c>
      <c r="B8" s="5" t="s">
        <v>18</v>
      </c>
      <c r="C8" s="6" t="s">
        <v>19</v>
      </c>
      <c r="D8" s="7">
        <v>73.150000000000006</v>
      </c>
      <c r="E8" s="8" t="str">
        <f t="shared" si="0"/>
        <v>B</v>
      </c>
      <c r="F8" s="11">
        <v>68.75</v>
      </c>
      <c r="G8" s="12" t="str">
        <f t="shared" si="1"/>
        <v>C+</v>
      </c>
      <c r="H8" s="7">
        <v>70.37</v>
      </c>
      <c r="I8" s="8" t="str">
        <f t="shared" si="2"/>
        <v>B</v>
      </c>
      <c r="J8" s="9">
        <v>86</v>
      </c>
      <c r="K8" s="8" t="str">
        <f t="shared" si="3"/>
        <v>A</v>
      </c>
      <c r="L8" s="9">
        <v>96.4</v>
      </c>
      <c r="M8" s="8" t="str">
        <f t="shared" si="4"/>
        <v>A</v>
      </c>
      <c r="N8" s="13">
        <v>44.4</v>
      </c>
      <c r="O8" s="12" t="str">
        <f t="shared" si="5"/>
        <v>E</v>
      </c>
    </row>
    <row r="9" spans="1:15">
      <c r="A9" s="4">
        <v>4</v>
      </c>
      <c r="B9" s="5" t="s">
        <v>20</v>
      </c>
      <c r="C9" s="6" t="s">
        <v>21</v>
      </c>
      <c r="D9" s="7">
        <v>78.8</v>
      </c>
      <c r="E9" s="8" t="str">
        <f t="shared" si="0"/>
        <v>B+</v>
      </c>
      <c r="F9" s="7">
        <v>72.92</v>
      </c>
      <c r="G9" s="8" t="str">
        <f t="shared" si="1"/>
        <v>B</v>
      </c>
      <c r="H9" s="7">
        <v>85.5</v>
      </c>
      <c r="I9" s="8" t="str">
        <f t="shared" si="2"/>
        <v>A</v>
      </c>
      <c r="J9" s="9">
        <v>94</v>
      </c>
      <c r="K9" s="8" t="str">
        <f t="shared" si="3"/>
        <v>A</v>
      </c>
      <c r="L9" s="7">
        <v>82.14</v>
      </c>
      <c r="M9" s="8" t="str">
        <f t="shared" si="4"/>
        <v>A-</v>
      </c>
      <c r="N9" s="10">
        <v>80</v>
      </c>
      <c r="O9" s="8" t="str">
        <f t="shared" si="5"/>
        <v>A-</v>
      </c>
    </row>
    <row r="10" spans="1:15">
      <c r="A10" s="4">
        <v>5</v>
      </c>
      <c r="B10" s="5" t="s">
        <v>22</v>
      </c>
      <c r="C10" s="6" t="s">
        <v>23</v>
      </c>
      <c r="D10" s="7">
        <v>76.900000000000006</v>
      </c>
      <c r="E10" s="8" t="str">
        <f t="shared" si="0"/>
        <v>B+</v>
      </c>
      <c r="F10" s="7">
        <v>91.6</v>
      </c>
      <c r="G10" s="8" t="str">
        <f t="shared" si="1"/>
        <v>A</v>
      </c>
      <c r="H10" s="11">
        <v>61.6</v>
      </c>
      <c r="I10" s="12" t="str">
        <f t="shared" si="2"/>
        <v>C</v>
      </c>
      <c r="J10" s="9">
        <v>94</v>
      </c>
      <c r="K10" s="8" t="str">
        <f t="shared" si="3"/>
        <v>A</v>
      </c>
      <c r="L10" s="7">
        <v>85.7</v>
      </c>
      <c r="M10" s="8" t="str">
        <f t="shared" si="4"/>
        <v>A</v>
      </c>
      <c r="N10" s="13">
        <v>66</v>
      </c>
      <c r="O10" s="12" t="str">
        <f t="shared" si="5"/>
        <v>C+</v>
      </c>
    </row>
    <row r="11" spans="1:15">
      <c r="A11" s="4">
        <v>6</v>
      </c>
      <c r="B11" s="5" t="s">
        <v>24</v>
      </c>
      <c r="C11" s="6" t="s">
        <v>25</v>
      </c>
      <c r="D11" s="7">
        <v>98.07</v>
      </c>
      <c r="E11" s="8" t="str">
        <f t="shared" si="0"/>
        <v>A</v>
      </c>
      <c r="F11" s="7">
        <v>88.46</v>
      </c>
      <c r="G11" s="8" t="str">
        <f t="shared" si="1"/>
        <v>A</v>
      </c>
      <c r="H11" s="7">
        <v>95.65</v>
      </c>
      <c r="I11" s="8" t="str">
        <f t="shared" si="2"/>
        <v>A</v>
      </c>
      <c r="J11" s="7">
        <v>88</v>
      </c>
      <c r="K11" s="8" t="str">
        <f t="shared" si="3"/>
        <v>A</v>
      </c>
      <c r="L11" s="7">
        <v>96.4</v>
      </c>
      <c r="M11" s="8" t="str">
        <f t="shared" si="4"/>
        <v>A</v>
      </c>
      <c r="N11" s="10">
        <v>100</v>
      </c>
      <c r="O11" s="8" t="str">
        <f t="shared" si="5"/>
        <v>A</v>
      </c>
    </row>
    <row r="12" spans="1:15">
      <c r="A12" s="4">
        <v>7</v>
      </c>
      <c r="B12" s="5" t="s">
        <v>26</v>
      </c>
      <c r="C12" s="6" t="s">
        <v>27</v>
      </c>
      <c r="D12" s="7">
        <v>94.2</v>
      </c>
      <c r="E12" s="8" t="str">
        <f t="shared" si="0"/>
        <v>A</v>
      </c>
      <c r="F12" s="7">
        <v>75</v>
      </c>
      <c r="G12" s="8" t="str">
        <f t="shared" si="1"/>
        <v>B+</v>
      </c>
      <c r="H12" s="7">
        <v>77.77</v>
      </c>
      <c r="I12" s="8" t="str">
        <f t="shared" si="2"/>
        <v>B+</v>
      </c>
      <c r="J12" s="7">
        <v>88</v>
      </c>
      <c r="K12" s="8" t="str">
        <f t="shared" si="3"/>
        <v>A</v>
      </c>
      <c r="L12" s="9">
        <v>100</v>
      </c>
      <c r="M12" s="8" t="str">
        <f t="shared" si="4"/>
        <v>A</v>
      </c>
      <c r="N12" s="13">
        <v>22.2</v>
      </c>
      <c r="O12" s="12" t="str">
        <f t="shared" si="5"/>
        <v>E</v>
      </c>
    </row>
    <row r="13" spans="1:15">
      <c r="A13" s="4">
        <v>8</v>
      </c>
      <c r="B13" s="5" t="s">
        <v>28</v>
      </c>
      <c r="C13" s="6" t="s">
        <v>29</v>
      </c>
      <c r="D13" s="7">
        <v>82.69</v>
      </c>
      <c r="E13" s="8" t="str">
        <f t="shared" si="0"/>
        <v>A-</v>
      </c>
      <c r="F13" s="7">
        <v>100</v>
      </c>
      <c r="G13" s="8" t="str">
        <f t="shared" si="1"/>
        <v>A</v>
      </c>
      <c r="H13" s="9">
        <v>94.2</v>
      </c>
      <c r="I13" s="8" t="str">
        <f t="shared" si="2"/>
        <v>A</v>
      </c>
      <c r="J13" s="9">
        <v>84</v>
      </c>
      <c r="K13" s="8" t="str">
        <f t="shared" si="3"/>
        <v>A-</v>
      </c>
      <c r="L13" s="9">
        <v>86</v>
      </c>
      <c r="M13" s="8" t="str">
        <f t="shared" si="4"/>
        <v>A</v>
      </c>
      <c r="N13" s="13">
        <v>60</v>
      </c>
      <c r="O13" s="12" t="str">
        <f t="shared" si="5"/>
        <v>C</v>
      </c>
    </row>
    <row r="14" spans="1:15">
      <c r="A14" s="4">
        <v>9</v>
      </c>
      <c r="B14" s="5" t="s">
        <v>30</v>
      </c>
      <c r="C14" s="6" t="s">
        <v>31</v>
      </c>
      <c r="D14" s="7">
        <v>80.760000000000005</v>
      </c>
      <c r="E14" s="8" t="str">
        <f t="shared" si="0"/>
        <v>A-</v>
      </c>
      <c r="F14" s="11">
        <v>66.67</v>
      </c>
      <c r="G14" s="12" t="str">
        <f t="shared" si="1"/>
        <v>C+</v>
      </c>
      <c r="H14" s="11">
        <v>68.25</v>
      </c>
      <c r="I14" s="12" t="str">
        <f t="shared" si="2"/>
        <v>C+</v>
      </c>
      <c r="J14" s="7">
        <v>84</v>
      </c>
      <c r="K14" s="8" t="str">
        <f t="shared" si="3"/>
        <v>A-</v>
      </c>
      <c r="L14" s="7">
        <v>100</v>
      </c>
      <c r="M14" s="8" t="str">
        <f t="shared" si="4"/>
        <v>A</v>
      </c>
      <c r="N14" s="13">
        <v>68</v>
      </c>
      <c r="O14" s="12" t="str">
        <f t="shared" si="5"/>
        <v>C+</v>
      </c>
    </row>
    <row r="15" spans="1:15">
      <c r="A15" s="4">
        <v>10</v>
      </c>
      <c r="B15" s="5" t="s">
        <v>32</v>
      </c>
      <c r="C15" s="6" t="s">
        <v>33</v>
      </c>
      <c r="D15" s="7">
        <v>71.2</v>
      </c>
      <c r="E15" s="8" t="str">
        <f t="shared" si="0"/>
        <v>B</v>
      </c>
      <c r="F15" s="7">
        <v>75</v>
      </c>
      <c r="G15" s="8" t="str">
        <f t="shared" si="1"/>
        <v>B+</v>
      </c>
      <c r="H15" s="7">
        <v>83.33</v>
      </c>
      <c r="I15" s="8" t="str">
        <f t="shared" si="2"/>
        <v>A-</v>
      </c>
      <c r="J15" s="7">
        <v>98</v>
      </c>
      <c r="K15" s="8" t="str">
        <f t="shared" si="3"/>
        <v>A</v>
      </c>
      <c r="L15" s="7">
        <v>75</v>
      </c>
      <c r="M15" s="8" t="str">
        <f t="shared" si="4"/>
        <v>B+</v>
      </c>
      <c r="N15" s="13">
        <v>61.1</v>
      </c>
      <c r="O15" s="12" t="str">
        <f t="shared" si="5"/>
        <v>C</v>
      </c>
    </row>
    <row r="16" spans="1:15">
      <c r="A16" s="4">
        <v>11</v>
      </c>
      <c r="B16" s="5" t="s">
        <v>34</v>
      </c>
      <c r="C16" s="6" t="s">
        <v>35</v>
      </c>
      <c r="D16" s="7">
        <v>80.7</v>
      </c>
      <c r="E16" s="8" t="str">
        <f t="shared" si="0"/>
        <v>A-</v>
      </c>
      <c r="F16" s="9">
        <v>86.95</v>
      </c>
      <c r="G16" s="8" t="str">
        <f t="shared" si="1"/>
        <v>A</v>
      </c>
      <c r="H16" s="7">
        <v>98.4</v>
      </c>
      <c r="I16" s="8" t="str">
        <f t="shared" si="2"/>
        <v>A</v>
      </c>
      <c r="J16" s="7">
        <v>94</v>
      </c>
      <c r="K16" s="8" t="str">
        <f t="shared" si="3"/>
        <v>A</v>
      </c>
      <c r="L16" s="9">
        <v>96.4</v>
      </c>
      <c r="M16" s="8" t="str">
        <f t="shared" si="4"/>
        <v>A</v>
      </c>
      <c r="N16" s="10">
        <v>88.9</v>
      </c>
      <c r="O16" s="8" t="str">
        <f t="shared" si="5"/>
        <v>A</v>
      </c>
    </row>
    <row r="17" spans="1:15">
      <c r="A17" s="4">
        <v>12</v>
      </c>
      <c r="B17" s="5" t="s">
        <v>36</v>
      </c>
      <c r="C17" s="6" t="s">
        <v>37</v>
      </c>
      <c r="D17" s="9">
        <v>80.760000000000005</v>
      </c>
      <c r="E17" s="8" t="str">
        <f t="shared" si="0"/>
        <v>A-</v>
      </c>
      <c r="F17" s="7">
        <v>70.819999999999993</v>
      </c>
      <c r="G17" s="8" t="str">
        <f t="shared" si="1"/>
        <v>B</v>
      </c>
      <c r="H17" s="9">
        <v>98.5</v>
      </c>
      <c r="I17" s="8" t="str">
        <f t="shared" si="2"/>
        <v>A</v>
      </c>
      <c r="J17" s="9">
        <v>98</v>
      </c>
      <c r="K17" s="8" t="str">
        <f t="shared" si="3"/>
        <v>A</v>
      </c>
      <c r="L17" s="9">
        <v>82.14</v>
      </c>
      <c r="M17" s="8" t="str">
        <f t="shared" si="4"/>
        <v>A-</v>
      </c>
      <c r="N17" s="10">
        <v>70</v>
      </c>
      <c r="O17" s="8" t="str">
        <f t="shared" si="5"/>
        <v>B</v>
      </c>
    </row>
    <row r="18" spans="1:15">
      <c r="A18" s="4">
        <v>13</v>
      </c>
      <c r="B18" s="5" t="s">
        <v>38</v>
      </c>
      <c r="C18" s="6" t="s">
        <v>39</v>
      </c>
      <c r="D18" s="7">
        <v>80.760000000000005</v>
      </c>
      <c r="E18" s="8" t="str">
        <f t="shared" si="0"/>
        <v>A-</v>
      </c>
      <c r="F18" s="7">
        <v>70.83</v>
      </c>
      <c r="G18" s="8" t="str">
        <f t="shared" si="1"/>
        <v>B</v>
      </c>
      <c r="H18" s="7">
        <v>84.12</v>
      </c>
      <c r="I18" s="8" t="str">
        <f t="shared" si="2"/>
        <v>A-</v>
      </c>
      <c r="J18" s="7">
        <v>92</v>
      </c>
      <c r="K18" s="8" t="str">
        <f t="shared" si="3"/>
        <v>A</v>
      </c>
      <c r="L18" s="7">
        <v>100</v>
      </c>
      <c r="M18" s="8" t="str">
        <f t="shared" si="4"/>
        <v>A</v>
      </c>
      <c r="N18" s="10">
        <v>100</v>
      </c>
      <c r="O18" s="8" t="str">
        <f t="shared" si="5"/>
        <v>A</v>
      </c>
    </row>
    <row r="19" spans="1:15">
      <c r="A19" s="4">
        <v>14</v>
      </c>
      <c r="B19" s="5" t="s">
        <v>40</v>
      </c>
      <c r="C19" s="6" t="s">
        <v>41</v>
      </c>
      <c r="D19" s="9">
        <v>100</v>
      </c>
      <c r="E19" s="8" t="str">
        <f t="shared" si="0"/>
        <v>A</v>
      </c>
      <c r="F19" s="7">
        <v>93.8</v>
      </c>
      <c r="G19" s="8" t="str">
        <f t="shared" si="1"/>
        <v>A</v>
      </c>
      <c r="H19" s="9">
        <v>94.7</v>
      </c>
      <c r="I19" s="8" t="str">
        <f t="shared" si="2"/>
        <v>A</v>
      </c>
      <c r="J19" s="7">
        <v>88</v>
      </c>
      <c r="K19" s="8" t="str">
        <f t="shared" si="3"/>
        <v>A</v>
      </c>
      <c r="L19" s="7">
        <v>100</v>
      </c>
      <c r="M19" s="8" t="str">
        <f t="shared" si="4"/>
        <v>A</v>
      </c>
      <c r="N19" s="10">
        <v>75</v>
      </c>
      <c r="O19" s="8" t="str">
        <f t="shared" si="5"/>
        <v>B+</v>
      </c>
    </row>
    <row r="20" spans="1:15">
      <c r="A20" s="4">
        <v>15</v>
      </c>
      <c r="B20" s="5" t="s">
        <v>42</v>
      </c>
      <c r="C20" s="6" t="s">
        <v>43</v>
      </c>
      <c r="D20" s="7">
        <v>82.7</v>
      </c>
      <c r="E20" s="8" t="str">
        <f t="shared" si="0"/>
        <v>A-</v>
      </c>
      <c r="F20" s="7">
        <v>83.3</v>
      </c>
      <c r="G20" s="8" t="str">
        <f t="shared" si="1"/>
        <v>A-</v>
      </c>
      <c r="H20" s="7">
        <v>70.400000000000006</v>
      </c>
      <c r="I20" s="8" t="str">
        <f t="shared" si="2"/>
        <v>B</v>
      </c>
      <c r="J20" s="7">
        <v>100</v>
      </c>
      <c r="K20" s="8" t="str">
        <f t="shared" si="3"/>
        <v>A</v>
      </c>
      <c r="L20" s="9">
        <v>89</v>
      </c>
      <c r="M20" s="8" t="str">
        <f t="shared" si="4"/>
        <v>A</v>
      </c>
      <c r="N20" s="10">
        <v>77.8</v>
      </c>
      <c r="O20" s="8" t="str">
        <f t="shared" si="5"/>
        <v>B+</v>
      </c>
    </row>
    <row r="21" spans="1:15">
      <c r="A21" s="4">
        <v>16</v>
      </c>
      <c r="B21" s="5" t="s">
        <v>44</v>
      </c>
      <c r="C21" s="6" t="s">
        <v>45</v>
      </c>
      <c r="D21" s="7">
        <v>90.38</v>
      </c>
      <c r="E21" s="8" t="str">
        <f t="shared" si="0"/>
        <v>A</v>
      </c>
      <c r="F21" s="7">
        <v>100</v>
      </c>
      <c r="G21" s="8" t="str">
        <f t="shared" si="1"/>
        <v>A</v>
      </c>
      <c r="H21" s="7">
        <v>94.2</v>
      </c>
      <c r="I21" s="8" t="str">
        <f t="shared" si="2"/>
        <v>A</v>
      </c>
      <c r="J21" s="7">
        <v>98</v>
      </c>
      <c r="K21" s="8" t="str">
        <f t="shared" si="3"/>
        <v>A</v>
      </c>
      <c r="L21" s="7">
        <v>93</v>
      </c>
      <c r="M21" s="8" t="str">
        <f t="shared" si="4"/>
        <v>A</v>
      </c>
      <c r="N21" s="10">
        <v>80</v>
      </c>
      <c r="O21" s="8" t="str">
        <f t="shared" si="5"/>
        <v>A-</v>
      </c>
    </row>
    <row r="22" spans="1:15">
      <c r="A22" s="4">
        <v>17</v>
      </c>
      <c r="B22" s="5" t="s">
        <v>46</v>
      </c>
      <c r="C22" s="6" t="s">
        <v>47</v>
      </c>
      <c r="D22" s="7">
        <v>100</v>
      </c>
      <c r="E22" s="8" t="str">
        <f t="shared" si="0"/>
        <v>A</v>
      </c>
      <c r="F22" s="7">
        <v>87.5</v>
      </c>
      <c r="G22" s="8" t="str">
        <f t="shared" si="1"/>
        <v>A</v>
      </c>
      <c r="H22" s="7">
        <v>79.36</v>
      </c>
      <c r="I22" s="8" t="str">
        <f t="shared" si="2"/>
        <v>B+</v>
      </c>
      <c r="J22" s="7">
        <v>90</v>
      </c>
      <c r="K22" s="8" t="str">
        <f t="shared" si="3"/>
        <v>A</v>
      </c>
      <c r="L22" s="7">
        <v>96.4</v>
      </c>
      <c r="M22" s="8" t="str">
        <f t="shared" si="4"/>
        <v>A</v>
      </c>
      <c r="N22" s="10">
        <v>87.5</v>
      </c>
      <c r="O22" s="8" t="str">
        <f t="shared" si="5"/>
        <v>A</v>
      </c>
    </row>
    <row r="23" spans="1:15">
      <c r="A23" s="4">
        <v>18</v>
      </c>
      <c r="B23" s="5" t="s">
        <v>48</v>
      </c>
      <c r="C23" s="6" t="s">
        <v>49</v>
      </c>
      <c r="D23" s="7">
        <v>71.2</v>
      </c>
      <c r="E23" s="8" t="str">
        <f t="shared" si="0"/>
        <v>B</v>
      </c>
      <c r="F23" s="9">
        <v>77.08</v>
      </c>
      <c r="G23" s="8" t="str">
        <f t="shared" si="1"/>
        <v>B+</v>
      </c>
      <c r="H23" s="7">
        <v>83.33</v>
      </c>
      <c r="I23" s="8" t="str">
        <f t="shared" si="2"/>
        <v>A-</v>
      </c>
      <c r="J23" s="7">
        <v>94</v>
      </c>
      <c r="K23" s="8" t="str">
        <f t="shared" si="3"/>
        <v>A</v>
      </c>
      <c r="L23" s="7">
        <v>92.9</v>
      </c>
      <c r="M23" s="8" t="str">
        <f t="shared" si="4"/>
        <v>A</v>
      </c>
      <c r="N23" s="10">
        <v>88.9</v>
      </c>
      <c r="O23" s="8" t="str">
        <f t="shared" si="5"/>
        <v>A</v>
      </c>
    </row>
    <row r="24" spans="1:15">
      <c r="A24" s="4">
        <v>19</v>
      </c>
      <c r="B24" s="5" t="s">
        <v>50</v>
      </c>
      <c r="C24" s="6" t="s">
        <v>51</v>
      </c>
      <c r="D24" s="9">
        <v>94.2</v>
      </c>
      <c r="E24" s="8" t="str">
        <f t="shared" si="0"/>
        <v>A</v>
      </c>
      <c r="F24" s="11">
        <v>78.8</v>
      </c>
      <c r="G24" s="12" t="str">
        <f t="shared" si="1"/>
        <v>B+</v>
      </c>
      <c r="H24" s="7">
        <v>80.900000000000006</v>
      </c>
      <c r="I24" s="8" t="str">
        <f t="shared" si="2"/>
        <v>A-</v>
      </c>
      <c r="J24" s="7">
        <v>98</v>
      </c>
      <c r="K24" s="8" t="str">
        <f t="shared" si="3"/>
        <v>A</v>
      </c>
      <c r="L24" s="9">
        <v>96.42</v>
      </c>
      <c r="M24" s="8" t="str">
        <f t="shared" si="4"/>
        <v>A</v>
      </c>
      <c r="N24" s="10">
        <v>80</v>
      </c>
      <c r="O24" s="8" t="str">
        <f t="shared" si="5"/>
        <v>A-</v>
      </c>
    </row>
    <row r="25" spans="1:15">
      <c r="A25" s="4">
        <v>20</v>
      </c>
      <c r="B25" s="5" t="s">
        <v>52</v>
      </c>
      <c r="C25" s="6" t="s">
        <v>53</v>
      </c>
      <c r="D25" s="9">
        <v>73.7</v>
      </c>
      <c r="E25" s="8" t="str">
        <f t="shared" si="0"/>
        <v>B</v>
      </c>
      <c r="F25" s="7">
        <v>83.33</v>
      </c>
      <c r="G25" s="8" t="str">
        <f t="shared" si="1"/>
        <v>A-</v>
      </c>
      <c r="H25" s="7">
        <v>98.5</v>
      </c>
      <c r="I25" s="8" t="str">
        <f t="shared" si="2"/>
        <v>A</v>
      </c>
      <c r="J25" s="7">
        <v>96</v>
      </c>
      <c r="K25" s="8" t="str">
        <f t="shared" si="3"/>
        <v>A</v>
      </c>
      <c r="L25" s="9">
        <v>92.85</v>
      </c>
      <c r="M25" s="8" t="str">
        <f t="shared" si="4"/>
        <v>A</v>
      </c>
      <c r="N25" s="10">
        <v>90</v>
      </c>
      <c r="O25" s="8" t="str">
        <f t="shared" si="5"/>
        <v>A</v>
      </c>
    </row>
    <row r="26" spans="1:15">
      <c r="A26" s="4">
        <v>21</v>
      </c>
      <c r="B26" s="5" t="s">
        <v>54</v>
      </c>
      <c r="C26" s="6" t="s">
        <v>55</v>
      </c>
      <c r="D26" s="7">
        <v>88.4</v>
      </c>
      <c r="E26" s="8" t="str">
        <f t="shared" si="0"/>
        <v>A</v>
      </c>
      <c r="F26" s="7">
        <v>97.8</v>
      </c>
      <c r="G26" s="8" t="str">
        <f t="shared" si="1"/>
        <v>A</v>
      </c>
      <c r="H26" s="7">
        <v>98.4</v>
      </c>
      <c r="I26" s="8" t="str">
        <f t="shared" si="2"/>
        <v>A</v>
      </c>
      <c r="J26" s="7">
        <v>96</v>
      </c>
      <c r="K26" s="8" t="str">
        <f t="shared" si="3"/>
        <v>A</v>
      </c>
      <c r="L26" s="7">
        <v>96.4</v>
      </c>
      <c r="M26" s="8" t="str">
        <f t="shared" si="4"/>
        <v>A</v>
      </c>
      <c r="N26" s="10">
        <v>100</v>
      </c>
      <c r="O26" s="8" t="str">
        <f t="shared" si="5"/>
        <v>A</v>
      </c>
    </row>
    <row r="27" spans="1:15">
      <c r="A27" s="4">
        <v>22</v>
      </c>
      <c r="B27" s="5" t="s">
        <v>56</v>
      </c>
      <c r="C27" s="6" t="s">
        <v>57</v>
      </c>
      <c r="D27" s="7">
        <v>90.38</v>
      </c>
      <c r="E27" s="8" t="str">
        <f t="shared" si="0"/>
        <v>A</v>
      </c>
      <c r="F27" s="7">
        <v>84.61</v>
      </c>
      <c r="G27" s="8" t="str">
        <f t="shared" si="1"/>
        <v>A-</v>
      </c>
      <c r="H27" s="7">
        <v>98.55</v>
      </c>
      <c r="I27" s="8" t="str">
        <f t="shared" si="2"/>
        <v>A</v>
      </c>
      <c r="J27" s="7">
        <v>90</v>
      </c>
      <c r="K27" s="8" t="str">
        <f t="shared" si="3"/>
        <v>A</v>
      </c>
      <c r="L27" s="9">
        <v>92.85</v>
      </c>
      <c r="M27" s="8" t="str">
        <f t="shared" si="4"/>
        <v>A</v>
      </c>
      <c r="N27" s="10">
        <v>87.2</v>
      </c>
      <c r="O27" s="8" t="str">
        <f t="shared" si="5"/>
        <v>A</v>
      </c>
    </row>
    <row r="28" spans="1:15">
      <c r="A28" s="4">
        <v>23</v>
      </c>
      <c r="B28" s="5" t="s">
        <v>58</v>
      </c>
      <c r="C28" s="6" t="s">
        <v>59</v>
      </c>
      <c r="D28" s="7">
        <v>92.3</v>
      </c>
      <c r="E28" s="8" t="str">
        <f t="shared" si="0"/>
        <v>A</v>
      </c>
      <c r="F28" s="7">
        <v>86.53</v>
      </c>
      <c r="G28" s="8" t="str">
        <f t="shared" si="1"/>
        <v>A</v>
      </c>
      <c r="H28" s="11">
        <v>69.8</v>
      </c>
      <c r="I28" s="12" t="str">
        <f t="shared" si="2"/>
        <v>C+</v>
      </c>
      <c r="J28" s="7">
        <v>92</v>
      </c>
      <c r="K28" s="8" t="str">
        <f t="shared" si="3"/>
        <v>A</v>
      </c>
      <c r="L28" s="9">
        <v>90</v>
      </c>
      <c r="M28" s="8" t="str">
        <f t="shared" si="4"/>
        <v>A</v>
      </c>
      <c r="N28" s="10">
        <v>90</v>
      </c>
      <c r="O28" s="8" t="str">
        <f t="shared" si="5"/>
        <v>A</v>
      </c>
    </row>
    <row r="29" spans="1:15">
      <c r="A29" s="4">
        <v>24</v>
      </c>
      <c r="B29" s="5" t="s">
        <v>60</v>
      </c>
      <c r="C29" s="6" t="s">
        <v>61</v>
      </c>
      <c r="D29" s="7">
        <v>92.3</v>
      </c>
      <c r="E29" s="8" t="str">
        <f t="shared" si="0"/>
        <v>A</v>
      </c>
      <c r="F29" s="7">
        <v>70.8</v>
      </c>
      <c r="G29" s="8" t="str">
        <f t="shared" si="1"/>
        <v>B</v>
      </c>
      <c r="H29" s="11">
        <v>61.4</v>
      </c>
      <c r="I29" s="12" t="str">
        <f t="shared" si="2"/>
        <v>C</v>
      </c>
      <c r="J29" s="7">
        <v>78</v>
      </c>
      <c r="K29" s="8" t="str">
        <f t="shared" si="3"/>
        <v>B+</v>
      </c>
      <c r="L29" s="9">
        <v>100</v>
      </c>
      <c r="M29" s="8" t="str">
        <f t="shared" si="4"/>
        <v>A</v>
      </c>
      <c r="N29" s="10">
        <v>87.5</v>
      </c>
      <c r="O29" s="8" t="str">
        <f t="shared" si="5"/>
        <v>A</v>
      </c>
    </row>
    <row r="30" spans="1:15">
      <c r="A30" s="4">
        <v>25</v>
      </c>
      <c r="B30" s="5" t="s">
        <v>62</v>
      </c>
      <c r="C30" s="6" t="s">
        <v>63</v>
      </c>
      <c r="D30" s="7">
        <v>86.5</v>
      </c>
      <c r="E30" s="8" t="str">
        <f t="shared" si="0"/>
        <v>A</v>
      </c>
      <c r="F30" s="7">
        <v>86.54</v>
      </c>
      <c r="G30" s="8" t="str">
        <f t="shared" si="1"/>
        <v>A</v>
      </c>
      <c r="H30" s="7">
        <v>90.47</v>
      </c>
      <c r="I30" s="8" t="str">
        <f t="shared" si="2"/>
        <v>A</v>
      </c>
      <c r="J30" s="7">
        <v>96</v>
      </c>
      <c r="K30" s="8" t="str">
        <f t="shared" si="3"/>
        <v>A</v>
      </c>
      <c r="L30" s="7">
        <v>82</v>
      </c>
      <c r="M30" s="8" t="str">
        <f t="shared" si="4"/>
        <v>A-</v>
      </c>
      <c r="N30" s="10">
        <v>88.9</v>
      </c>
      <c r="O30" s="8" t="str">
        <f t="shared" si="5"/>
        <v>A</v>
      </c>
    </row>
    <row r="31" spans="1:15">
      <c r="A31" s="4">
        <v>26</v>
      </c>
      <c r="B31" s="5" t="s">
        <v>64</v>
      </c>
      <c r="C31" s="6" t="s">
        <v>65</v>
      </c>
      <c r="D31" s="7">
        <v>92.3</v>
      </c>
      <c r="E31" s="8" t="str">
        <f t="shared" si="0"/>
        <v>A</v>
      </c>
      <c r="F31" s="7">
        <v>100</v>
      </c>
      <c r="G31" s="8" t="str">
        <f t="shared" si="1"/>
        <v>A</v>
      </c>
      <c r="H31" s="7">
        <v>95.7</v>
      </c>
      <c r="I31" s="8" t="str">
        <f t="shared" si="2"/>
        <v>A</v>
      </c>
      <c r="J31" s="7">
        <v>96</v>
      </c>
      <c r="K31" s="8" t="str">
        <f t="shared" si="3"/>
        <v>A</v>
      </c>
      <c r="L31" s="7">
        <v>90</v>
      </c>
      <c r="M31" s="8" t="str">
        <f t="shared" si="4"/>
        <v>A</v>
      </c>
      <c r="N31" s="10">
        <v>100</v>
      </c>
      <c r="O31" s="8" t="str">
        <f t="shared" si="5"/>
        <v>A</v>
      </c>
    </row>
    <row r="32" spans="1:15">
      <c r="A32" s="4">
        <v>27</v>
      </c>
      <c r="B32" s="5" t="s">
        <v>66</v>
      </c>
      <c r="C32" s="6" t="s">
        <v>67</v>
      </c>
      <c r="D32" s="7">
        <v>80.760000000000005</v>
      </c>
      <c r="E32" s="8" t="str">
        <f t="shared" si="0"/>
        <v>A-</v>
      </c>
      <c r="F32" s="7">
        <v>80.760000000000005</v>
      </c>
      <c r="G32" s="8" t="str">
        <f t="shared" si="1"/>
        <v>A-</v>
      </c>
      <c r="H32" s="7">
        <v>80.900000000000006</v>
      </c>
      <c r="I32" s="8" t="str">
        <f t="shared" si="2"/>
        <v>A-</v>
      </c>
      <c r="J32" s="7">
        <v>84</v>
      </c>
      <c r="K32" s="8" t="str">
        <f t="shared" si="3"/>
        <v>A-</v>
      </c>
      <c r="L32" s="7">
        <v>100</v>
      </c>
      <c r="M32" s="8" t="str">
        <f t="shared" si="4"/>
        <v>A</v>
      </c>
      <c r="N32" s="10">
        <v>80</v>
      </c>
      <c r="O32" s="8" t="str">
        <f t="shared" si="5"/>
        <v>A-</v>
      </c>
    </row>
    <row r="33" spans="1:15">
      <c r="A33" s="4">
        <v>28</v>
      </c>
      <c r="B33" s="5" t="s">
        <v>68</v>
      </c>
      <c r="C33" s="6" t="s">
        <v>69</v>
      </c>
      <c r="D33" s="7">
        <v>71.2</v>
      </c>
      <c r="E33" s="8" t="str">
        <f t="shared" si="0"/>
        <v>B</v>
      </c>
      <c r="F33" s="7">
        <v>79.16</v>
      </c>
      <c r="G33" s="8" t="str">
        <f t="shared" si="1"/>
        <v>B+</v>
      </c>
      <c r="H33" s="7">
        <v>81.48</v>
      </c>
      <c r="I33" s="8" t="str">
        <f t="shared" si="2"/>
        <v>A-</v>
      </c>
      <c r="J33" s="7">
        <v>100</v>
      </c>
      <c r="K33" s="8" t="str">
        <f t="shared" si="3"/>
        <v>A</v>
      </c>
      <c r="L33" s="7">
        <v>89.3</v>
      </c>
      <c r="M33" s="8" t="str">
        <f t="shared" si="4"/>
        <v>A</v>
      </c>
      <c r="N33" s="13">
        <v>33.700000000000003</v>
      </c>
      <c r="O33" s="12" t="str">
        <f t="shared" si="5"/>
        <v>E</v>
      </c>
    </row>
    <row r="34" spans="1:15">
      <c r="A34" s="4">
        <v>29</v>
      </c>
      <c r="B34" s="5" t="s">
        <v>70</v>
      </c>
      <c r="C34" s="6" t="s">
        <v>71</v>
      </c>
      <c r="D34" s="7">
        <v>90</v>
      </c>
      <c r="E34" s="8" t="str">
        <f t="shared" si="0"/>
        <v>A</v>
      </c>
      <c r="F34" s="9">
        <v>75</v>
      </c>
      <c r="G34" s="8" t="str">
        <f t="shared" si="1"/>
        <v>B+</v>
      </c>
      <c r="H34" s="7">
        <v>82.6</v>
      </c>
      <c r="I34" s="8" t="str">
        <f t="shared" si="2"/>
        <v>A-</v>
      </c>
      <c r="J34" s="7">
        <v>96</v>
      </c>
      <c r="K34" s="8" t="str">
        <f t="shared" si="3"/>
        <v>A</v>
      </c>
      <c r="L34" s="9">
        <v>100</v>
      </c>
      <c r="M34" s="8" t="str">
        <f t="shared" si="4"/>
        <v>A</v>
      </c>
      <c r="N34" s="9">
        <v>92</v>
      </c>
      <c r="O34" s="8" t="str">
        <f t="shared" si="5"/>
        <v>A</v>
      </c>
    </row>
    <row r="35" spans="1:15">
      <c r="A35" s="4">
        <v>30</v>
      </c>
      <c r="B35" s="5" t="s">
        <v>72</v>
      </c>
      <c r="C35" s="6" t="s">
        <v>73</v>
      </c>
      <c r="D35" s="7">
        <v>100</v>
      </c>
      <c r="E35" s="8" t="str">
        <f t="shared" si="0"/>
        <v>A</v>
      </c>
      <c r="F35" s="7">
        <v>77.099999999999994</v>
      </c>
      <c r="G35" s="8" t="str">
        <f t="shared" si="1"/>
        <v>B+</v>
      </c>
      <c r="H35" s="7">
        <v>100</v>
      </c>
      <c r="I35" s="8" t="str">
        <f t="shared" si="2"/>
        <v>A</v>
      </c>
      <c r="J35" s="7">
        <v>96</v>
      </c>
      <c r="K35" s="8" t="str">
        <f t="shared" si="3"/>
        <v>A</v>
      </c>
      <c r="L35" s="7">
        <v>90</v>
      </c>
      <c r="M35" s="8" t="str">
        <f t="shared" si="4"/>
        <v>A</v>
      </c>
      <c r="N35" s="13">
        <v>60</v>
      </c>
      <c r="O35" s="12" t="str">
        <f t="shared" si="5"/>
        <v>C</v>
      </c>
    </row>
    <row r="36" spans="1:15">
      <c r="A36" s="4">
        <v>31</v>
      </c>
      <c r="B36" s="5" t="s">
        <v>74</v>
      </c>
      <c r="C36" s="6" t="s">
        <v>75</v>
      </c>
      <c r="D36" s="7"/>
      <c r="E36" s="8" t="str">
        <f t="shared" si="0"/>
        <v>E</v>
      </c>
      <c r="F36" s="7">
        <v>89.58</v>
      </c>
      <c r="G36" s="8" t="str">
        <f t="shared" si="1"/>
        <v>A</v>
      </c>
      <c r="H36" s="11">
        <v>69.56</v>
      </c>
      <c r="I36" s="12" t="str">
        <f t="shared" si="2"/>
        <v>C+</v>
      </c>
      <c r="J36" s="7">
        <v>86</v>
      </c>
      <c r="K36" s="8" t="str">
        <f t="shared" si="3"/>
        <v>A</v>
      </c>
      <c r="L36" s="7">
        <v>92.9</v>
      </c>
      <c r="M36" s="8" t="str">
        <f t="shared" si="4"/>
        <v>A</v>
      </c>
      <c r="N36" s="10">
        <v>88.9</v>
      </c>
      <c r="O36" s="8" t="str">
        <f t="shared" si="5"/>
        <v>A</v>
      </c>
    </row>
    <row r="37" spans="1:15">
      <c r="A37" s="4">
        <v>32</v>
      </c>
      <c r="B37" s="5" t="s">
        <v>76</v>
      </c>
      <c r="C37" s="6" t="s">
        <v>77</v>
      </c>
      <c r="D37" s="7">
        <v>100</v>
      </c>
      <c r="E37" s="8" t="str">
        <f t="shared" si="0"/>
        <v>A</v>
      </c>
      <c r="F37" s="7">
        <v>75</v>
      </c>
      <c r="G37" s="8" t="str">
        <f t="shared" si="1"/>
        <v>B+</v>
      </c>
      <c r="H37" s="7">
        <v>86</v>
      </c>
      <c r="I37" s="8" t="str">
        <f t="shared" si="2"/>
        <v>A</v>
      </c>
      <c r="J37" s="7">
        <v>94</v>
      </c>
      <c r="K37" s="8" t="str">
        <f t="shared" si="3"/>
        <v>A</v>
      </c>
      <c r="L37" s="7">
        <v>78.5</v>
      </c>
      <c r="M37" s="8" t="str">
        <f t="shared" si="4"/>
        <v>B+</v>
      </c>
      <c r="N37" s="13">
        <v>30</v>
      </c>
      <c r="O37" s="12" t="str">
        <f t="shared" si="5"/>
        <v>E</v>
      </c>
    </row>
    <row r="38" spans="1:15">
      <c r="A38" s="4">
        <v>33</v>
      </c>
      <c r="B38" s="5" t="s">
        <v>78</v>
      </c>
      <c r="C38" s="6" t="s">
        <v>79</v>
      </c>
      <c r="D38" s="7">
        <v>82.69</v>
      </c>
      <c r="E38" s="8" t="str">
        <f t="shared" si="0"/>
        <v>A-</v>
      </c>
      <c r="F38" s="7">
        <v>93.75</v>
      </c>
      <c r="G38" s="8" t="str">
        <f t="shared" si="1"/>
        <v>A</v>
      </c>
      <c r="H38" s="7">
        <v>79.62</v>
      </c>
      <c r="I38" s="8" t="str">
        <f t="shared" si="2"/>
        <v>B+</v>
      </c>
      <c r="J38" s="7">
        <v>92</v>
      </c>
      <c r="K38" s="8" t="str">
        <f t="shared" si="3"/>
        <v>A</v>
      </c>
      <c r="L38" s="9">
        <v>100</v>
      </c>
      <c r="M38" s="8" t="str">
        <f t="shared" si="4"/>
        <v>A</v>
      </c>
      <c r="N38" s="10">
        <v>72.2</v>
      </c>
      <c r="O38" s="8" t="str">
        <f t="shared" si="5"/>
        <v>B</v>
      </c>
    </row>
    <row r="39" spans="1:15">
      <c r="A39" s="4">
        <v>34</v>
      </c>
      <c r="B39" s="5" t="s">
        <v>80</v>
      </c>
      <c r="C39" s="6" t="s">
        <v>81</v>
      </c>
      <c r="D39" s="7">
        <v>100</v>
      </c>
      <c r="E39" s="8" t="str">
        <f t="shared" si="0"/>
        <v>A</v>
      </c>
      <c r="F39" s="7">
        <v>72.900000000000006</v>
      </c>
      <c r="G39" s="8" t="str">
        <f t="shared" si="1"/>
        <v>B</v>
      </c>
      <c r="H39" s="7">
        <v>82.4</v>
      </c>
      <c r="I39" s="8" t="str">
        <f t="shared" si="2"/>
        <v>A-</v>
      </c>
      <c r="J39" s="9">
        <v>96</v>
      </c>
      <c r="K39" s="8" t="str">
        <f t="shared" si="3"/>
        <v>A</v>
      </c>
      <c r="L39" s="7">
        <v>93</v>
      </c>
      <c r="M39" s="8" t="str">
        <f t="shared" si="4"/>
        <v>A</v>
      </c>
      <c r="N39" s="13">
        <v>30</v>
      </c>
      <c r="O39" s="12" t="str">
        <f t="shared" si="5"/>
        <v>E</v>
      </c>
    </row>
    <row r="40" spans="1:15">
      <c r="A40" s="4">
        <v>35</v>
      </c>
      <c r="B40" s="5" t="s">
        <v>82</v>
      </c>
      <c r="C40" s="6" t="s">
        <v>83</v>
      </c>
      <c r="D40" s="7">
        <v>84.6</v>
      </c>
      <c r="E40" s="8" t="str">
        <f t="shared" si="0"/>
        <v>A-</v>
      </c>
      <c r="F40" s="9">
        <v>72.91</v>
      </c>
      <c r="G40" s="8" t="str">
        <f t="shared" si="1"/>
        <v>B</v>
      </c>
      <c r="H40" s="7">
        <v>84.12</v>
      </c>
      <c r="I40" s="8" t="str">
        <f t="shared" si="2"/>
        <v>A-</v>
      </c>
      <c r="J40" s="7">
        <v>88</v>
      </c>
      <c r="K40" s="8" t="str">
        <f t="shared" si="3"/>
        <v>A</v>
      </c>
      <c r="L40" s="9">
        <v>100</v>
      </c>
      <c r="M40" s="8" t="str">
        <f t="shared" si="4"/>
        <v>A</v>
      </c>
      <c r="N40" s="10">
        <v>87</v>
      </c>
      <c r="O40" s="8" t="str">
        <f t="shared" si="5"/>
        <v>A</v>
      </c>
    </row>
    <row r="41" spans="1:15">
      <c r="A41" s="4">
        <v>36</v>
      </c>
      <c r="B41" s="5" t="s">
        <v>84</v>
      </c>
      <c r="C41" s="6" t="s">
        <v>85</v>
      </c>
      <c r="D41" s="7">
        <v>92.3</v>
      </c>
      <c r="E41" s="8" t="str">
        <f t="shared" si="0"/>
        <v>A</v>
      </c>
      <c r="F41" s="7">
        <v>83.3</v>
      </c>
      <c r="G41" s="8" t="str">
        <f t="shared" si="1"/>
        <v>A-</v>
      </c>
      <c r="H41" s="11">
        <v>66.7</v>
      </c>
      <c r="I41" s="12" t="str">
        <f t="shared" si="2"/>
        <v>C+</v>
      </c>
      <c r="J41" s="7">
        <v>84</v>
      </c>
      <c r="K41" s="8" t="str">
        <f t="shared" si="3"/>
        <v>A-</v>
      </c>
      <c r="L41" s="9">
        <v>100</v>
      </c>
      <c r="M41" s="8" t="str">
        <f t="shared" si="4"/>
        <v>A</v>
      </c>
      <c r="N41" s="10">
        <v>87.5</v>
      </c>
      <c r="O41" s="8" t="str">
        <f t="shared" si="5"/>
        <v>A</v>
      </c>
    </row>
    <row r="42" spans="1:15">
      <c r="A42" s="4">
        <v>37</v>
      </c>
      <c r="B42" s="5" t="s">
        <v>86</v>
      </c>
      <c r="C42" s="6" t="s">
        <v>87</v>
      </c>
      <c r="D42" s="7">
        <v>76.900000000000006</v>
      </c>
      <c r="E42" s="8" t="str">
        <f t="shared" si="0"/>
        <v>B+</v>
      </c>
      <c r="F42" s="7">
        <v>83.3</v>
      </c>
      <c r="G42" s="8" t="str">
        <f t="shared" si="1"/>
        <v>A-</v>
      </c>
      <c r="H42" s="11">
        <v>66.7</v>
      </c>
      <c r="I42" s="12" t="str">
        <f t="shared" si="2"/>
        <v>C+</v>
      </c>
      <c r="J42" s="7">
        <v>92</v>
      </c>
      <c r="K42" s="8" t="str">
        <f t="shared" si="3"/>
        <v>A</v>
      </c>
      <c r="L42" s="9">
        <v>78.599999999999994</v>
      </c>
      <c r="M42" s="8" t="str">
        <f t="shared" si="4"/>
        <v>B+</v>
      </c>
      <c r="N42" s="13">
        <v>55</v>
      </c>
      <c r="O42" s="12" t="str">
        <f t="shared" si="5"/>
        <v>D</v>
      </c>
    </row>
    <row r="43" spans="1:15">
      <c r="A43" s="4">
        <v>38</v>
      </c>
      <c r="B43" s="5" t="s">
        <v>88</v>
      </c>
      <c r="C43" s="6" t="s">
        <v>89</v>
      </c>
      <c r="D43" s="7">
        <v>92</v>
      </c>
      <c r="E43" s="8" t="str">
        <f t="shared" si="0"/>
        <v>A</v>
      </c>
      <c r="F43" s="7">
        <v>84.6</v>
      </c>
      <c r="G43" s="8" t="str">
        <f t="shared" si="1"/>
        <v>A-</v>
      </c>
      <c r="H43" s="7">
        <v>85.5</v>
      </c>
      <c r="I43" s="8" t="str">
        <f t="shared" si="2"/>
        <v>A</v>
      </c>
      <c r="J43" s="7">
        <v>88</v>
      </c>
      <c r="K43" s="8" t="str">
        <f t="shared" si="3"/>
        <v>A</v>
      </c>
      <c r="L43" s="7">
        <v>96.5</v>
      </c>
      <c r="M43" s="8" t="str">
        <f t="shared" si="4"/>
        <v>A</v>
      </c>
      <c r="N43" s="13">
        <v>68.75</v>
      </c>
      <c r="O43" s="12" t="str">
        <f t="shared" si="5"/>
        <v>C+</v>
      </c>
    </row>
    <row r="44" spans="1:15">
      <c r="A44" s="4">
        <v>39</v>
      </c>
      <c r="B44" s="5" t="s">
        <v>90</v>
      </c>
      <c r="C44" s="6" t="s">
        <v>91</v>
      </c>
      <c r="D44" s="7">
        <v>80.760000000000005</v>
      </c>
      <c r="E44" s="8" t="str">
        <f t="shared" si="0"/>
        <v>A-</v>
      </c>
      <c r="F44" s="7">
        <v>79.17</v>
      </c>
      <c r="G44" s="8" t="str">
        <f t="shared" si="1"/>
        <v>B+</v>
      </c>
      <c r="H44" s="7">
        <v>71.42</v>
      </c>
      <c r="I44" s="8" t="str">
        <f t="shared" si="2"/>
        <v>B</v>
      </c>
      <c r="J44" s="7">
        <v>84</v>
      </c>
      <c r="K44" s="8" t="str">
        <f t="shared" si="3"/>
        <v>A-</v>
      </c>
      <c r="L44" s="7">
        <v>96.4</v>
      </c>
      <c r="M44" s="8" t="str">
        <f t="shared" si="4"/>
        <v>A</v>
      </c>
      <c r="N44" s="13">
        <v>62.5</v>
      </c>
      <c r="O44" s="12" t="str">
        <f t="shared" si="5"/>
        <v>C</v>
      </c>
    </row>
    <row r="45" spans="1:15">
      <c r="A45" s="4">
        <v>40</v>
      </c>
      <c r="B45" s="5" t="s">
        <v>92</v>
      </c>
      <c r="C45" s="6" t="s">
        <v>93</v>
      </c>
      <c r="D45" s="7">
        <v>88.46</v>
      </c>
      <c r="E45" s="8" t="str">
        <f t="shared" si="0"/>
        <v>A</v>
      </c>
      <c r="F45" s="9">
        <v>100</v>
      </c>
      <c r="G45" s="8" t="str">
        <f t="shared" si="1"/>
        <v>A</v>
      </c>
      <c r="H45" s="7">
        <v>100</v>
      </c>
      <c r="I45" s="8" t="str">
        <f t="shared" si="2"/>
        <v>A</v>
      </c>
      <c r="J45" s="7">
        <v>98</v>
      </c>
      <c r="K45" s="8" t="str">
        <f t="shared" si="3"/>
        <v>A</v>
      </c>
      <c r="L45" s="7">
        <v>86</v>
      </c>
      <c r="M45" s="8" t="str">
        <f t="shared" si="4"/>
        <v>A</v>
      </c>
      <c r="N45" s="10">
        <v>100</v>
      </c>
      <c r="O45" s="8" t="str">
        <f t="shared" si="5"/>
        <v>A</v>
      </c>
    </row>
    <row r="46" spans="1:15">
      <c r="A46" s="4">
        <v>41</v>
      </c>
      <c r="B46" s="5" t="s">
        <v>94</v>
      </c>
      <c r="C46" s="6" t="s">
        <v>95</v>
      </c>
      <c r="D46" s="7">
        <v>94.2</v>
      </c>
      <c r="E46" s="8" t="str">
        <f t="shared" si="0"/>
        <v>A</v>
      </c>
      <c r="F46" s="9">
        <v>94.23</v>
      </c>
      <c r="G46" s="8" t="str">
        <f t="shared" si="1"/>
        <v>A</v>
      </c>
      <c r="H46" s="7">
        <v>90.47</v>
      </c>
      <c r="I46" s="8" t="str">
        <f>IF(H46&lt;55,"E",IF(H46&lt;60,"D",IF(H46&lt;65,"C",IF(H46&lt;70,"C+",IF(H46&lt;75,"B",IF(H46&lt;80,"B+",IF(H46&lt;85,"A-","A")))))))</f>
        <v>A</v>
      </c>
      <c r="J46" s="9">
        <v>100</v>
      </c>
      <c r="K46" s="8" t="str">
        <f t="shared" si="3"/>
        <v>A</v>
      </c>
      <c r="L46" s="11">
        <v>57</v>
      </c>
      <c r="M46" s="12" t="str">
        <f>IF(L46&lt;55,"E",IF(L46&lt;60,"D",IF(L46&lt;65,"C",IF(L46&lt;70,"C+",IF(L46&lt;75,"B",IF(L46&lt;80,"B+",IF(L46&lt;85,"A-","A")))))))</f>
        <v>D</v>
      </c>
      <c r="N46" s="13">
        <v>67</v>
      </c>
      <c r="O46" s="12" t="str">
        <f t="shared" si="5"/>
        <v>C+</v>
      </c>
    </row>
    <row r="47" spans="1:15">
      <c r="A47" s="4">
        <v>42</v>
      </c>
      <c r="B47" s="5" t="s">
        <v>96</v>
      </c>
      <c r="C47" s="6" t="s">
        <v>97</v>
      </c>
      <c r="D47" s="7">
        <v>90.4</v>
      </c>
      <c r="E47" s="8" t="str">
        <f t="shared" si="0"/>
        <v>A</v>
      </c>
      <c r="F47" s="7">
        <v>83.3</v>
      </c>
      <c r="G47" s="8" t="str">
        <f t="shared" si="1"/>
        <v>A-</v>
      </c>
      <c r="H47" s="7">
        <v>83.33</v>
      </c>
      <c r="I47" s="8" t="str">
        <f t="shared" si="2"/>
        <v>A-</v>
      </c>
      <c r="J47" s="7">
        <v>90</v>
      </c>
      <c r="K47" s="8" t="str">
        <f t="shared" si="3"/>
        <v>A</v>
      </c>
      <c r="L47" s="9">
        <v>92.9</v>
      </c>
      <c r="M47" s="8" t="str">
        <f t="shared" si="4"/>
        <v>A</v>
      </c>
      <c r="N47" s="10">
        <v>88.9</v>
      </c>
      <c r="O47" s="8" t="str">
        <f t="shared" si="5"/>
        <v>A</v>
      </c>
    </row>
    <row r="48" spans="1:15">
      <c r="A48" s="4">
        <v>43</v>
      </c>
      <c r="B48" s="5" t="s">
        <v>98</v>
      </c>
      <c r="C48" s="6" t="s">
        <v>99</v>
      </c>
      <c r="D48" s="7">
        <v>86</v>
      </c>
      <c r="E48" s="8" t="str">
        <f t="shared" si="0"/>
        <v>A</v>
      </c>
      <c r="F48" s="7">
        <v>80.8</v>
      </c>
      <c r="G48" s="8" t="str">
        <f t="shared" si="1"/>
        <v>A-</v>
      </c>
      <c r="H48" s="7">
        <v>76.099999999999994</v>
      </c>
      <c r="I48" s="8" t="str">
        <f t="shared" si="2"/>
        <v>B+</v>
      </c>
      <c r="J48" s="7">
        <v>98</v>
      </c>
      <c r="K48" s="8" t="str">
        <f t="shared" si="3"/>
        <v>A</v>
      </c>
      <c r="L48" s="9">
        <v>75</v>
      </c>
      <c r="M48" s="8" t="str">
        <f t="shared" si="4"/>
        <v>B+</v>
      </c>
      <c r="N48" s="10">
        <v>75</v>
      </c>
      <c r="O48" s="8" t="str">
        <f t="shared" si="5"/>
        <v>B+</v>
      </c>
    </row>
    <row r="49" spans="1:15">
      <c r="A49" s="14">
        <v>44</v>
      </c>
      <c r="B49" s="15" t="s">
        <v>100</v>
      </c>
      <c r="C49" s="16" t="s">
        <v>101</v>
      </c>
      <c r="D49" s="17">
        <v>73.069999999999993</v>
      </c>
      <c r="E49" s="18" t="str">
        <f t="shared" si="0"/>
        <v>B</v>
      </c>
      <c r="F49" s="17">
        <v>95.8</v>
      </c>
      <c r="G49" s="18" t="str">
        <f t="shared" si="1"/>
        <v>A</v>
      </c>
      <c r="H49" s="17">
        <v>81.099999999999994</v>
      </c>
      <c r="I49" s="18" t="str">
        <f t="shared" si="2"/>
        <v>A-</v>
      </c>
      <c r="J49" s="17">
        <v>84</v>
      </c>
      <c r="K49" s="18" t="str">
        <f t="shared" si="3"/>
        <v>A-</v>
      </c>
      <c r="L49" s="17">
        <v>100</v>
      </c>
      <c r="M49" s="18" t="str">
        <f t="shared" si="4"/>
        <v>A</v>
      </c>
      <c r="N49" s="19">
        <v>100</v>
      </c>
      <c r="O49" s="8" t="str">
        <f t="shared" si="5"/>
        <v>A</v>
      </c>
    </row>
    <row r="50" spans="1:15">
      <c r="A50" s="4">
        <v>45</v>
      </c>
      <c r="B50" s="5" t="s">
        <v>102</v>
      </c>
      <c r="C50" s="6" t="s">
        <v>103</v>
      </c>
      <c r="D50" s="7">
        <v>100</v>
      </c>
      <c r="E50" s="8" t="str">
        <f t="shared" si="0"/>
        <v>A</v>
      </c>
      <c r="F50" s="9">
        <v>70.8</v>
      </c>
      <c r="G50" s="8" t="str">
        <f t="shared" si="1"/>
        <v>B</v>
      </c>
      <c r="H50" s="7">
        <v>82.6</v>
      </c>
      <c r="I50" s="8" t="str">
        <f t="shared" si="2"/>
        <v>A-</v>
      </c>
      <c r="J50" s="7">
        <v>94</v>
      </c>
      <c r="K50" s="8" t="str">
        <f t="shared" si="3"/>
        <v>A</v>
      </c>
      <c r="L50" s="7">
        <v>100</v>
      </c>
      <c r="M50" s="8" t="str">
        <f t="shared" si="4"/>
        <v>A</v>
      </c>
      <c r="N50" s="9">
        <v>100</v>
      </c>
      <c r="O50" s="8" t="str">
        <f t="shared" si="5"/>
        <v>A</v>
      </c>
    </row>
    <row r="51" spans="1:15">
      <c r="A51" s="4">
        <v>46</v>
      </c>
      <c r="B51" s="5" t="s">
        <v>104</v>
      </c>
      <c r="C51" s="6" t="s">
        <v>105</v>
      </c>
      <c r="D51" s="7">
        <v>98</v>
      </c>
      <c r="E51" s="8" t="str">
        <f t="shared" si="0"/>
        <v>A</v>
      </c>
      <c r="F51" s="7">
        <v>86.5</v>
      </c>
      <c r="G51" s="8" t="str">
        <f t="shared" si="1"/>
        <v>A</v>
      </c>
      <c r="H51" s="7">
        <v>100</v>
      </c>
      <c r="I51" s="8" t="str">
        <f t="shared" si="2"/>
        <v>A</v>
      </c>
      <c r="J51" s="7">
        <v>94</v>
      </c>
      <c r="K51" s="8" t="str">
        <f t="shared" si="3"/>
        <v>A</v>
      </c>
      <c r="L51" s="7">
        <v>100</v>
      </c>
      <c r="M51" s="8" t="str">
        <f t="shared" si="4"/>
        <v>A</v>
      </c>
      <c r="N51" s="10">
        <v>80</v>
      </c>
      <c r="O51" s="8" t="str">
        <f t="shared" si="5"/>
        <v>A-</v>
      </c>
    </row>
    <row r="52" spans="1:15">
      <c r="A52" s="4">
        <v>47</v>
      </c>
      <c r="B52" s="5" t="s">
        <v>106</v>
      </c>
      <c r="C52" s="6" t="s">
        <v>107</v>
      </c>
      <c r="D52" s="7">
        <v>90.38</v>
      </c>
      <c r="E52" s="8" t="str">
        <f t="shared" si="0"/>
        <v>A</v>
      </c>
      <c r="F52" s="7">
        <v>89.58</v>
      </c>
      <c r="G52" s="8" t="str">
        <f t="shared" si="1"/>
        <v>A</v>
      </c>
      <c r="H52" s="7">
        <v>71.42</v>
      </c>
      <c r="I52" s="8" t="str">
        <f t="shared" si="2"/>
        <v>B</v>
      </c>
      <c r="J52" s="7">
        <v>88</v>
      </c>
      <c r="K52" s="8" t="str">
        <f t="shared" si="3"/>
        <v>A</v>
      </c>
      <c r="L52" s="9">
        <v>96.4</v>
      </c>
      <c r="M52" s="8" t="str">
        <f t="shared" si="4"/>
        <v>A</v>
      </c>
      <c r="N52" s="10">
        <v>100</v>
      </c>
      <c r="O52" s="8" t="str">
        <f t="shared" si="5"/>
        <v>A</v>
      </c>
    </row>
    <row r="53" spans="1:15">
      <c r="A53" s="4">
        <v>48</v>
      </c>
      <c r="B53" s="5" t="s">
        <v>108</v>
      </c>
      <c r="C53" s="6" t="s">
        <v>109</v>
      </c>
      <c r="D53" s="7">
        <v>92.3</v>
      </c>
      <c r="E53" s="8" t="str">
        <f t="shared" si="0"/>
        <v>A</v>
      </c>
      <c r="F53" s="7">
        <v>87.5</v>
      </c>
      <c r="G53" s="8" t="str">
        <f t="shared" si="1"/>
        <v>A</v>
      </c>
      <c r="H53" s="7">
        <v>73.7</v>
      </c>
      <c r="I53" s="8" t="str">
        <f t="shared" si="2"/>
        <v>B</v>
      </c>
      <c r="J53" s="7">
        <v>90</v>
      </c>
      <c r="K53" s="8" t="str">
        <f t="shared" si="3"/>
        <v>A</v>
      </c>
      <c r="L53" s="9">
        <v>100</v>
      </c>
      <c r="M53" s="8" t="str">
        <f t="shared" si="4"/>
        <v>A</v>
      </c>
      <c r="N53" s="10">
        <v>100</v>
      </c>
      <c r="O53" s="8" t="str">
        <f t="shared" si="5"/>
        <v>A</v>
      </c>
    </row>
    <row r="54" spans="1:15">
      <c r="A54" s="4">
        <v>49</v>
      </c>
      <c r="B54" s="5" t="s">
        <v>110</v>
      </c>
      <c r="C54" s="6" t="s">
        <v>111</v>
      </c>
      <c r="D54" s="7"/>
      <c r="E54" s="8" t="str">
        <f t="shared" si="0"/>
        <v>E</v>
      </c>
      <c r="F54" s="7">
        <v>93.7</v>
      </c>
      <c r="G54" s="8" t="str">
        <f t="shared" si="1"/>
        <v>A</v>
      </c>
      <c r="H54" s="7">
        <v>73.91</v>
      </c>
      <c r="I54" s="8" t="str">
        <f t="shared" si="2"/>
        <v>B</v>
      </c>
      <c r="J54" s="7">
        <v>82</v>
      </c>
      <c r="K54" s="8" t="str">
        <f t="shared" si="3"/>
        <v>A-</v>
      </c>
      <c r="L54" s="7">
        <v>96.4</v>
      </c>
      <c r="M54" s="8" t="str">
        <f t="shared" si="4"/>
        <v>A</v>
      </c>
      <c r="N54" s="13">
        <v>66.7</v>
      </c>
      <c r="O54" s="12" t="str">
        <f t="shared" si="5"/>
        <v>C+</v>
      </c>
    </row>
    <row r="55" spans="1:15">
      <c r="A55" s="4">
        <v>50</v>
      </c>
      <c r="B55" s="5" t="s">
        <v>112</v>
      </c>
      <c r="C55" s="6" t="s">
        <v>113</v>
      </c>
      <c r="D55" s="7">
        <v>94.2</v>
      </c>
      <c r="E55" s="8" t="str">
        <f t="shared" si="0"/>
        <v>A</v>
      </c>
      <c r="F55" s="7">
        <v>85.4</v>
      </c>
      <c r="G55" s="8" t="str">
        <f t="shared" si="1"/>
        <v>A</v>
      </c>
      <c r="H55" s="7">
        <v>91.2</v>
      </c>
      <c r="I55" s="8" t="str">
        <f t="shared" si="2"/>
        <v>A</v>
      </c>
      <c r="J55" s="7">
        <v>92</v>
      </c>
      <c r="K55" s="8" t="str">
        <f t="shared" si="3"/>
        <v>A</v>
      </c>
      <c r="L55" s="7">
        <v>100</v>
      </c>
      <c r="M55" s="8" t="str">
        <f t="shared" si="4"/>
        <v>A</v>
      </c>
      <c r="N55" s="10">
        <v>87.5</v>
      </c>
      <c r="O55" s="8" t="str">
        <f t="shared" si="5"/>
        <v>A</v>
      </c>
    </row>
    <row r="56" spans="1:15">
      <c r="A56" s="4">
        <v>51</v>
      </c>
      <c r="B56" s="5" t="s">
        <v>114</v>
      </c>
      <c r="C56" s="6" t="s">
        <v>115</v>
      </c>
      <c r="D56" s="7"/>
      <c r="E56" s="8" t="str">
        <f t="shared" si="0"/>
        <v>E</v>
      </c>
      <c r="F56" s="7">
        <v>87.5</v>
      </c>
      <c r="G56" s="8" t="str">
        <f t="shared" si="1"/>
        <v>A</v>
      </c>
      <c r="H56" s="9">
        <v>82.6</v>
      </c>
      <c r="I56" s="8" t="str">
        <f t="shared" si="2"/>
        <v>A-</v>
      </c>
      <c r="J56" s="7">
        <v>92</v>
      </c>
      <c r="K56" s="8" t="str">
        <f t="shared" si="3"/>
        <v>A</v>
      </c>
      <c r="L56" s="9">
        <v>96.4</v>
      </c>
      <c r="M56" s="8" t="str">
        <f t="shared" si="4"/>
        <v>A</v>
      </c>
      <c r="N56" s="10">
        <v>88.9</v>
      </c>
      <c r="O56" s="8" t="str">
        <f t="shared" si="5"/>
        <v>A</v>
      </c>
    </row>
    <row r="57" spans="1:15">
      <c r="A57" s="20">
        <v>52</v>
      </c>
      <c r="B57" s="21" t="s">
        <v>116</v>
      </c>
      <c r="C57" s="22" t="s">
        <v>117</v>
      </c>
      <c r="D57" s="62" t="s">
        <v>118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</row>
    <row r="58" spans="1:15">
      <c r="A58" s="4">
        <v>53</v>
      </c>
      <c r="B58" s="5" t="s">
        <v>119</v>
      </c>
      <c r="C58" s="6" t="s">
        <v>120</v>
      </c>
      <c r="D58" s="7">
        <v>88.46</v>
      </c>
      <c r="E58" s="8" t="str">
        <f t="shared" si="0"/>
        <v>A</v>
      </c>
      <c r="F58" s="7">
        <v>85.42</v>
      </c>
      <c r="G58" s="8" t="str">
        <f t="shared" si="1"/>
        <v>A</v>
      </c>
      <c r="H58" s="7">
        <v>84.12</v>
      </c>
      <c r="I58" s="8" t="str">
        <f t="shared" si="2"/>
        <v>A-</v>
      </c>
      <c r="J58" s="7">
        <v>88</v>
      </c>
      <c r="K58" s="8" t="str">
        <f t="shared" si="3"/>
        <v>A</v>
      </c>
      <c r="L58" s="7">
        <v>92.8</v>
      </c>
      <c r="M58" s="8" t="str">
        <f t="shared" si="4"/>
        <v>A</v>
      </c>
      <c r="N58" s="13">
        <v>62.5</v>
      </c>
      <c r="O58" s="12" t="str">
        <f t="shared" si="5"/>
        <v>C</v>
      </c>
    </row>
    <row r="59" spans="1:15">
      <c r="A59" s="4">
        <v>54</v>
      </c>
      <c r="B59" s="5" t="s">
        <v>121</v>
      </c>
      <c r="C59" s="6" t="s">
        <v>122</v>
      </c>
      <c r="D59" s="7"/>
      <c r="E59" s="8" t="str">
        <f t="shared" si="0"/>
        <v>E</v>
      </c>
      <c r="F59" s="7"/>
      <c r="G59" s="8" t="str">
        <f t="shared" si="1"/>
        <v>E</v>
      </c>
      <c r="H59" s="7"/>
      <c r="I59" s="8" t="str">
        <f t="shared" si="2"/>
        <v>E</v>
      </c>
      <c r="J59" s="7"/>
      <c r="K59" s="8" t="str">
        <f t="shared" si="3"/>
        <v>E</v>
      </c>
      <c r="L59" s="9"/>
      <c r="M59" s="8" t="str">
        <f t="shared" si="4"/>
        <v>E</v>
      </c>
      <c r="N59" s="10"/>
      <c r="O59" s="8" t="str">
        <f t="shared" si="5"/>
        <v>E</v>
      </c>
    </row>
    <row r="60" spans="1:15">
      <c r="A60" s="4">
        <v>55</v>
      </c>
      <c r="B60" s="5" t="s">
        <v>123</v>
      </c>
      <c r="C60" s="6" t="s">
        <v>124</v>
      </c>
      <c r="D60" s="7">
        <v>73</v>
      </c>
      <c r="E60" s="8" t="str">
        <f t="shared" si="0"/>
        <v>B</v>
      </c>
      <c r="F60" s="7">
        <v>87.5</v>
      </c>
      <c r="G60" s="8" t="str">
        <f t="shared" si="1"/>
        <v>A</v>
      </c>
      <c r="H60" s="9">
        <v>85.2</v>
      </c>
      <c r="I60" s="8" t="str">
        <f t="shared" si="2"/>
        <v>A</v>
      </c>
      <c r="J60" s="7">
        <v>96</v>
      </c>
      <c r="K60" s="8" t="str">
        <f t="shared" si="3"/>
        <v>A</v>
      </c>
      <c r="L60" s="7">
        <v>96.4</v>
      </c>
      <c r="M60" s="8" t="str">
        <f t="shared" si="4"/>
        <v>A</v>
      </c>
      <c r="N60" s="10">
        <v>88.9</v>
      </c>
      <c r="O60" s="8" t="str">
        <f t="shared" si="5"/>
        <v>A</v>
      </c>
    </row>
    <row r="61" spans="1:15">
      <c r="A61" s="4">
        <v>56</v>
      </c>
      <c r="B61" s="5" t="s">
        <v>125</v>
      </c>
      <c r="C61" s="6" t="s">
        <v>126</v>
      </c>
      <c r="D61" s="7">
        <v>98.07</v>
      </c>
      <c r="E61" s="8" t="str">
        <f t="shared" si="0"/>
        <v>A</v>
      </c>
      <c r="F61" s="7">
        <v>83</v>
      </c>
      <c r="G61" s="8" t="str">
        <f t="shared" si="1"/>
        <v>A-</v>
      </c>
      <c r="H61" s="11">
        <v>46.3</v>
      </c>
      <c r="I61" s="12" t="str">
        <f t="shared" si="2"/>
        <v>E</v>
      </c>
      <c r="J61" s="7">
        <v>92</v>
      </c>
      <c r="K61" s="8" t="str">
        <f t="shared" si="3"/>
        <v>A</v>
      </c>
      <c r="L61" s="7">
        <v>96.42</v>
      </c>
      <c r="M61" s="8" t="str">
        <f t="shared" si="4"/>
        <v>A</v>
      </c>
      <c r="N61" s="23">
        <v>88.88</v>
      </c>
      <c r="O61" s="8" t="str">
        <f t="shared" si="5"/>
        <v>A</v>
      </c>
    </row>
    <row r="62" spans="1:15">
      <c r="A62" s="4">
        <v>57</v>
      </c>
      <c r="B62" s="5" t="s">
        <v>127</v>
      </c>
      <c r="C62" s="6" t="s">
        <v>128</v>
      </c>
      <c r="D62" s="7">
        <v>94.2</v>
      </c>
      <c r="E62" s="8" t="str">
        <f t="shared" si="0"/>
        <v>A</v>
      </c>
      <c r="F62" s="24">
        <v>82.7</v>
      </c>
      <c r="G62" s="12" t="str">
        <f t="shared" si="1"/>
        <v>A-</v>
      </c>
      <c r="H62" s="9">
        <v>95.2</v>
      </c>
      <c r="I62" s="8" t="str">
        <f t="shared" si="2"/>
        <v>A</v>
      </c>
      <c r="J62" s="7">
        <v>98</v>
      </c>
      <c r="K62" s="8" t="str">
        <f t="shared" si="3"/>
        <v>A</v>
      </c>
      <c r="L62" s="7">
        <v>78.569999999999993</v>
      </c>
      <c r="M62" s="8" t="str">
        <f t="shared" si="4"/>
        <v>B+</v>
      </c>
      <c r="N62" s="10">
        <v>87.5</v>
      </c>
      <c r="O62" s="8" t="str">
        <f t="shared" si="5"/>
        <v>A</v>
      </c>
    </row>
    <row r="63" spans="1:15">
      <c r="A63" s="4">
        <v>58</v>
      </c>
      <c r="B63" s="5" t="s">
        <v>129</v>
      </c>
      <c r="C63" s="6" t="s">
        <v>130</v>
      </c>
      <c r="D63" s="7">
        <v>71.2</v>
      </c>
      <c r="E63" s="8" t="str">
        <f t="shared" si="0"/>
        <v>B</v>
      </c>
      <c r="F63" s="7">
        <v>75</v>
      </c>
      <c r="G63" s="8" t="str">
        <f t="shared" si="1"/>
        <v>B+</v>
      </c>
      <c r="H63" s="7">
        <v>90.74</v>
      </c>
      <c r="I63" s="8" t="str">
        <f t="shared" si="2"/>
        <v>A</v>
      </c>
      <c r="J63" s="7">
        <v>94</v>
      </c>
      <c r="K63" s="8" t="str">
        <f t="shared" si="3"/>
        <v>A</v>
      </c>
      <c r="L63" s="7">
        <v>92.9</v>
      </c>
      <c r="M63" s="8" t="str">
        <f t="shared" si="4"/>
        <v>A</v>
      </c>
      <c r="N63" s="13">
        <v>33.299999999999997</v>
      </c>
      <c r="O63" s="12" t="str">
        <f t="shared" si="5"/>
        <v>E</v>
      </c>
    </row>
    <row r="64" spans="1:15">
      <c r="A64" s="4">
        <v>59</v>
      </c>
      <c r="B64" s="5" t="s">
        <v>131</v>
      </c>
      <c r="C64" s="6" t="s">
        <v>132</v>
      </c>
      <c r="D64" s="7">
        <v>92.3</v>
      </c>
      <c r="E64" s="8" t="str">
        <f t="shared" si="0"/>
        <v>A</v>
      </c>
      <c r="F64" s="7">
        <v>72.91</v>
      </c>
      <c r="G64" s="8" t="str">
        <f t="shared" si="1"/>
        <v>B</v>
      </c>
      <c r="H64" s="9">
        <v>79.62</v>
      </c>
      <c r="I64" s="8" t="str">
        <f t="shared" si="2"/>
        <v>B+</v>
      </c>
      <c r="J64" s="7">
        <v>98</v>
      </c>
      <c r="K64" s="8" t="str">
        <f t="shared" si="3"/>
        <v>A</v>
      </c>
      <c r="L64" s="7">
        <v>100</v>
      </c>
      <c r="M64" s="8" t="str">
        <f t="shared" si="4"/>
        <v>A</v>
      </c>
      <c r="N64" s="13">
        <v>61.1</v>
      </c>
      <c r="O64" s="12" t="str">
        <f t="shared" si="5"/>
        <v>C</v>
      </c>
    </row>
    <row r="65" spans="1:15">
      <c r="A65" s="4">
        <v>60</v>
      </c>
      <c r="B65" s="5" t="s">
        <v>133</v>
      </c>
      <c r="C65" s="6" t="s">
        <v>134</v>
      </c>
      <c r="D65" s="7">
        <v>100</v>
      </c>
      <c r="E65" s="8" t="str">
        <f t="shared" si="0"/>
        <v>A</v>
      </c>
      <c r="F65" s="7">
        <v>72.900000000000006</v>
      </c>
      <c r="G65" s="8" t="str">
        <f t="shared" si="1"/>
        <v>B</v>
      </c>
      <c r="H65" s="7">
        <v>100</v>
      </c>
      <c r="I65" s="8" t="str">
        <f t="shared" si="2"/>
        <v>A</v>
      </c>
      <c r="J65" s="7">
        <v>96</v>
      </c>
      <c r="K65" s="8" t="str">
        <f t="shared" si="3"/>
        <v>A</v>
      </c>
      <c r="L65" s="24">
        <v>68</v>
      </c>
      <c r="M65" s="12" t="str">
        <f t="shared" si="4"/>
        <v>C+</v>
      </c>
      <c r="N65" s="13">
        <v>60</v>
      </c>
      <c r="O65" s="12" t="str">
        <f t="shared" si="5"/>
        <v>C</v>
      </c>
    </row>
    <row r="66" spans="1:15">
      <c r="A66" s="4">
        <v>61</v>
      </c>
      <c r="B66" s="5" t="s">
        <v>135</v>
      </c>
      <c r="C66" s="6" t="s">
        <v>136</v>
      </c>
      <c r="D66" s="7">
        <v>82.7</v>
      </c>
      <c r="E66" s="8" t="str">
        <f t="shared" si="0"/>
        <v>A-</v>
      </c>
      <c r="F66" s="9">
        <v>89.5</v>
      </c>
      <c r="G66" s="8" t="str">
        <f t="shared" si="1"/>
        <v>A</v>
      </c>
      <c r="H66" s="24">
        <v>68.5</v>
      </c>
      <c r="I66" s="12" t="str">
        <f t="shared" si="2"/>
        <v>C+</v>
      </c>
      <c r="J66" s="7">
        <v>96</v>
      </c>
      <c r="K66" s="8" t="str">
        <f t="shared" si="3"/>
        <v>A</v>
      </c>
      <c r="L66" s="7">
        <v>89</v>
      </c>
      <c r="M66" s="8" t="str">
        <f t="shared" si="4"/>
        <v>A</v>
      </c>
      <c r="N66" s="10">
        <v>77.8</v>
      </c>
      <c r="O66" s="8" t="str">
        <f t="shared" si="5"/>
        <v>B+</v>
      </c>
    </row>
    <row r="67" spans="1:15">
      <c r="A67" s="4">
        <v>62</v>
      </c>
      <c r="B67" s="5" t="s">
        <v>137</v>
      </c>
      <c r="C67" s="6" t="s">
        <v>138</v>
      </c>
      <c r="D67" s="7">
        <v>90.4</v>
      </c>
      <c r="E67" s="8" t="str">
        <f t="shared" si="0"/>
        <v>A</v>
      </c>
      <c r="F67" s="7">
        <v>89.5</v>
      </c>
      <c r="G67" s="8" t="str">
        <f t="shared" si="1"/>
        <v>A</v>
      </c>
      <c r="H67" s="11">
        <v>64.900000000000006</v>
      </c>
      <c r="I67" s="12" t="str">
        <f t="shared" si="2"/>
        <v>C</v>
      </c>
      <c r="J67" s="7">
        <v>88</v>
      </c>
      <c r="K67" s="8" t="str">
        <f t="shared" si="3"/>
        <v>A</v>
      </c>
      <c r="L67" s="7">
        <v>100</v>
      </c>
      <c r="M67" s="8" t="str">
        <f t="shared" si="4"/>
        <v>A</v>
      </c>
      <c r="N67" s="10">
        <v>87.5</v>
      </c>
      <c r="O67" s="8" t="str">
        <f t="shared" si="5"/>
        <v>A</v>
      </c>
    </row>
    <row r="68" spans="1:15">
      <c r="A68" s="4">
        <v>63</v>
      </c>
      <c r="B68" s="5" t="s">
        <v>139</v>
      </c>
      <c r="C68" s="6" t="s">
        <v>140</v>
      </c>
      <c r="D68" s="7">
        <v>78.8</v>
      </c>
      <c r="E68" s="8" t="str">
        <f t="shared" si="0"/>
        <v>B+</v>
      </c>
      <c r="F68" s="11">
        <v>58.33</v>
      </c>
      <c r="G68" s="12" t="str">
        <f t="shared" si="1"/>
        <v>D</v>
      </c>
      <c r="H68" s="9">
        <v>90.47</v>
      </c>
      <c r="I68" s="8" t="str">
        <f t="shared" si="2"/>
        <v>A</v>
      </c>
      <c r="J68" s="7">
        <v>78</v>
      </c>
      <c r="K68" s="8" t="str">
        <f t="shared" si="3"/>
        <v>B+</v>
      </c>
      <c r="L68" s="7">
        <v>96</v>
      </c>
      <c r="M68" s="8" t="str">
        <f t="shared" si="4"/>
        <v>A</v>
      </c>
      <c r="N68" s="10">
        <v>75</v>
      </c>
      <c r="O68" s="8" t="str">
        <f t="shared" si="5"/>
        <v>B+</v>
      </c>
    </row>
    <row r="69" spans="1:15">
      <c r="A69" s="4">
        <v>64</v>
      </c>
      <c r="B69" s="5" t="s">
        <v>141</v>
      </c>
      <c r="C69" s="6" t="s">
        <v>142</v>
      </c>
      <c r="D69" s="7">
        <v>88.46</v>
      </c>
      <c r="E69" s="8" t="str">
        <f t="shared" si="0"/>
        <v>A</v>
      </c>
      <c r="F69" s="7">
        <v>100</v>
      </c>
      <c r="G69" s="8" t="str">
        <f t="shared" si="1"/>
        <v>A</v>
      </c>
      <c r="H69" s="7">
        <v>94.2</v>
      </c>
      <c r="I69" s="8" t="str">
        <f t="shared" si="2"/>
        <v>A</v>
      </c>
      <c r="J69" s="7">
        <v>100</v>
      </c>
      <c r="K69" s="8" t="str">
        <f t="shared" si="3"/>
        <v>A</v>
      </c>
      <c r="L69" s="7">
        <v>93</v>
      </c>
      <c r="M69" s="8" t="str">
        <f t="shared" si="4"/>
        <v>A</v>
      </c>
      <c r="N69" s="10">
        <v>70</v>
      </c>
      <c r="O69" s="8" t="str">
        <f t="shared" si="5"/>
        <v>B</v>
      </c>
    </row>
    <row r="70" spans="1:15">
      <c r="A70" s="4">
        <v>65</v>
      </c>
      <c r="B70" s="5" t="s">
        <v>143</v>
      </c>
      <c r="C70" s="6" t="s">
        <v>144</v>
      </c>
      <c r="D70" s="7">
        <v>75</v>
      </c>
      <c r="E70" s="8" t="str">
        <f t="shared" si="0"/>
        <v>B+</v>
      </c>
      <c r="F70" s="9">
        <v>85.41</v>
      </c>
      <c r="G70" s="8" t="str">
        <f t="shared" si="1"/>
        <v>A</v>
      </c>
      <c r="H70" s="9">
        <v>84.12</v>
      </c>
      <c r="I70" s="8" t="str">
        <f t="shared" si="2"/>
        <v>A-</v>
      </c>
      <c r="J70" s="7">
        <v>82</v>
      </c>
      <c r="K70" s="8" t="str">
        <f t="shared" si="3"/>
        <v>A-</v>
      </c>
      <c r="L70" s="7">
        <v>100</v>
      </c>
      <c r="M70" s="8" t="str">
        <f t="shared" si="4"/>
        <v>A</v>
      </c>
      <c r="N70" s="10">
        <v>87</v>
      </c>
      <c r="O70" s="8" t="str">
        <f t="shared" si="5"/>
        <v>A</v>
      </c>
    </row>
    <row r="71" spans="1:15">
      <c r="A71" s="4">
        <v>66</v>
      </c>
      <c r="B71" s="5" t="s">
        <v>145</v>
      </c>
      <c r="C71" s="6" t="s">
        <v>146</v>
      </c>
      <c r="D71" s="7">
        <v>94.23</v>
      </c>
      <c r="E71" s="8" t="str">
        <f t="shared" ref="E71:E134" si="6">IF(D71&lt;55,"E",IF(D71&lt;60,"D",IF(D71&lt;65,"C",IF(D71&lt;70,"C+",IF(D71&lt;75,"B",IF(D71&lt;80,"B+",IF(D71&lt;85,"A-","A")))))))</f>
        <v>A</v>
      </c>
      <c r="F71" s="7">
        <v>100</v>
      </c>
      <c r="G71" s="8" t="str">
        <f t="shared" ref="G71:G134" si="7">IF(F71&lt;55,"E",IF(F71&lt;60,"D",IF(F71&lt;65,"C",IF(F71&lt;70,"C+",IF(F71&lt;75,"B",IF(F71&lt;80,"B+",IF(F71&lt;85,"A-","A")))))))</f>
        <v>A</v>
      </c>
      <c r="H71" s="7">
        <v>95.7</v>
      </c>
      <c r="I71" s="8" t="str">
        <f t="shared" ref="I71:I134" si="8">IF(H71&lt;55,"E",IF(H71&lt;60,"D",IF(H71&lt;65,"C",IF(H71&lt;70,"C+",IF(H71&lt;75,"B",IF(H71&lt;80,"B+",IF(H71&lt;85,"A-","A")))))))</f>
        <v>A</v>
      </c>
      <c r="J71" s="7">
        <v>96</v>
      </c>
      <c r="K71" s="8" t="str">
        <f t="shared" ref="K71:K134" si="9">IF(J71&lt;55,"E",IF(J71&lt;60,"D",IF(J71&lt;65,"C",IF(J71&lt;70,"C+",IF(J71&lt;75,"B",IF(J71&lt;80,"B+",IF(J71&lt;85,"A-","A")))))))</f>
        <v>A</v>
      </c>
      <c r="L71" s="7">
        <v>90</v>
      </c>
      <c r="M71" s="8" t="str">
        <f t="shared" ref="M71:M134" si="10">IF(L71&lt;55,"E",IF(L71&lt;60,"D",IF(L71&lt;65,"C",IF(L71&lt;70,"C+",IF(L71&lt;75,"B",IF(L71&lt;80,"B+",IF(L71&lt;85,"A-","A")))))))</f>
        <v>A</v>
      </c>
      <c r="N71" s="10">
        <v>100</v>
      </c>
      <c r="O71" s="8" t="str">
        <f t="shared" ref="O71:O134" si="11">IF(N71&lt;55,"E",IF(N71&lt;60,"D",IF(N71&lt;65,"C",IF(N71&lt;70,"C+",IF(N71&lt;75,"B",IF(N71&lt;80,"B+",IF(N71&lt;85,"A-","A")))))))</f>
        <v>A</v>
      </c>
    </row>
    <row r="72" spans="1:15">
      <c r="A72" s="4">
        <v>67</v>
      </c>
      <c r="B72" s="5" t="s">
        <v>147</v>
      </c>
      <c r="C72" s="6" t="s">
        <v>148</v>
      </c>
      <c r="D72" s="7">
        <v>80.8</v>
      </c>
      <c r="E72" s="8" t="str">
        <f t="shared" si="6"/>
        <v>A-</v>
      </c>
      <c r="F72" s="7">
        <v>91.6</v>
      </c>
      <c r="G72" s="8" t="str">
        <f t="shared" si="7"/>
        <v>A</v>
      </c>
      <c r="H72" s="24">
        <v>55.4</v>
      </c>
      <c r="I72" s="12" t="str">
        <f t="shared" si="8"/>
        <v>D</v>
      </c>
      <c r="J72" s="7">
        <v>96</v>
      </c>
      <c r="K72" s="8" t="str">
        <f t="shared" si="9"/>
        <v>A</v>
      </c>
      <c r="L72" s="7">
        <v>89</v>
      </c>
      <c r="M72" s="8" t="str">
        <f t="shared" si="10"/>
        <v>A</v>
      </c>
      <c r="N72" s="10">
        <v>77.8</v>
      </c>
      <c r="O72" s="8" t="str">
        <f t="shared" si="11"/>
        <v>B+</v>
      </c>
    </row>
    <row r="73" spans="1:15">
      <c r="A73" s="4">
        <v>68</v>
      </c>
      <c r="B73" s="5" t="s">
        <v>149</v>
      </c>
      <c r="C73" s="6" t="s">
        <v>150</v>
      </c>
      <c r="D73" s="7">
        <v>71.2</v>
      </c>
      <c r="E73" s="8" t="str">
        <f t="shared" si="6"/>
        <v>B</v>
      </c>
      <c r="F73" s="7">
        <v>81.25</v>
      </c>
      <c r="G73" s="8" t="str">
        <f t="shared" si="7"/>
        <v>A-</v>
      </c>
      <c r="H73" s="7">
        <v>94.44</v>
      </c>
      <c r="I73" s="8" t="str">
        <f t="shared" si="8"/>
        <v>A</v>
      </c>
      <c r="J73" s="9">
        <v>94</v>
      </c>
      <c r="K73" s="8" t="str">
        <f t="shared" si="9"/>
        <v>A</v>
      </c>
      <c r="L73" s="7">
        <v>85.7</v>
      </c>
      <c r="M73" s="8" t="str">
        <f t="shared" si="10"/>
        <v>A</v>
      </c>
      <c r="N73" s="10">
        <v>88.9</v>
      </c>
      <c r="O73" s="8" t="str">
        <f t="shared" si="11"/>
        <v>A</v>
      </c>
    </row>
    <row r="74" spans="1:15">
      <c r="A74" s="4">
        <v>69</v>
      </c>
      <c r="B74" s="5" t="s">
        <v>151</v>
      </c>
      <c r="C74" s="6" t="s">
        <v>152</v>
      </c>
      <c r="D74" s="7">
        <v>86.53</v>
      </c>
      <c r="E74" s="8" t="str">
        <f t="shared" si="6"/>
        <v>A</v>
      </c>
      <c r="F74" s="7">
        <v>77.069999999999993</v>
      </c>
      <c r="G74" s="8" t="str">
        <f t="shared" si="7"/>
        <v>B+</v>
      </c>
      <c r="H74" s="9">
        <v>82.53</v>
      </c>
      <c r="I74" s="8" t="str">
        <f t="shared" si="8"/>
        <v>A-</v>
      </c>
      <c r="J74" s="7">
        <v>94</v>
      </c>
      <c r="K74" s="8" t="str">
        <f t="shared" si="9"/>
        <v>A</v>
      </c>
      <c r="L74" s="7">
        <v>96.4</v>
      </c>
      <c r="M74" s="8" t="str">
        <f t="shared" si="10"/>
        <v>A</v>
      </c>
      <c r="N74" s="10">
        <v>75</v>
      </c>
      <c r="O74" s="8" t="str">
        <f t="shared" si="11"/>
        <v>B+</v>
      </c>
    </row>
    <row r="75" spans="1:15">
      <c r="A75" s="4">
        <v>70</v>
      </c>
      <c r="B75" s="5" t="s">
        <v>153</v>
      </c>
      <c r="C75" s="6" t="s">
        <v>154</v>
      </c>
      <c r="D75" s="7">
        <v>94</v>
      </c>
      <c r="E75" s="8" t="str">
        <f t="shared" si="6"/>
        <v>A</v>
      </c>
      <c r="F75" s="7">
        <v>84.6</v>
      </c>
      <c r="G75" s="8" t="str">
        <f t="shared" si="7"/>
        <v>A-</v>
      </c>
      <c r="H75" s="7">
        <v>86.1</v>
      </c>
      <c r="I75" s="8" t="str">
        <f t="shared" si="8"/>
        <v>A</v>
      </c>
      <c r="J75" s="9">
        <v>94</v>
      </c>
      <c r="K75" s="8" t="str">
        <f t="shared" si="9"/>
        <v>A</v>
      </c>
      <c r="L75" s="7">
        <v>92.8</v>
      </c>
      <c r="M75" s="8" t="str">
        <f t="shared" si="10"/>
        <v>A</v>
      </c>
      <c r="N75" s="10">
        <v>100</v>
      </c>
      <c r="O75" s="8" t="str">
        <f t="shared" si="11"/>
        <v>A</v>
      </c>
    </row>
    <row r="76" spans="1:15">
      <c r="A76" s="4">
        <v>71</v>
      </c>
      <c r="B76" s="5" t="s">
        <v>155</v>
      </c>
      <c r="C76" s="6" t="s">
        <v>156</v>
      </c>
      <c r="D76" s="11">
        <v>50</v>
      </c>
      <c r="E76" s="12" t="str">
        <f t="shared" si="6"/>
        <v>E</v>
      </c>
      <c r="F76" s="11">
        <v>64.58</v>
      </c>
      <c r="G76" s="12" t="str">
        <f t="shared" si="7"/>
        <v>C</v>
      </c>
      <c r="H76" s="7">
        <v>77.77</v>
      </c>
      <c r="I76" s="8" t="str">
        <f t="shared" si="8"/>
        <v>B+</v>
      </c>
      <c r="J76" s="7">
        <v>84</v>
      </c>
      <c r="K76" s="8" t="str">
        <f t="shared" si="9"/>
        <v>A-</v>
      </c>
      <c r="L76" s="7">
        <v>100</v>
      </c>
      <c r="M76" s="8" t="str">
        <f t="shared" si="10"/>
        <v>A</v>
      </c>
      <c r="N76" s="13">
        <v>33.299999999999997</v>
      </c>
      <c r="O76" s="12" t="str">
        <f t="shared" si="11"/>
        <v>E</v>
      </c>
    </row>
    <row r="77" spans="1:15">
      <c r="A77" s="20">
        <v>72</v>
      </c>
      <c r="B77" s="21" t="s">
        <v>157</v>
      </c>
      <c r="C77" s="22" t="s">
        <v>158</v>
      </c>
      <c r="D77" s="62" t="s">
        <v>118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</row>
    <row r="78" spans="1:15">
      <c r="A78" s="4">
        <v>73</v>
      </c>
      <c r="B78" s="5" t="s">
        <v>159</v>
      </c>
      <c r="C78" s="6" t="s">
        <v>160</v>
      </c>
      <c r="D78" s="7">
        <v>96.2</v>
      </c>
      <c r="E78" s="8" t="str">
        <f t="shared" si="6"/>
        <v>A</v>
      </c>
      <c r="F78" s="11">
        <v>58.3</v>
      </c>
      <c r="G78" s="12" t="str">
        <f t="shared" si="7"/>
        <v>D</v>
      </c>
      <c r="H78" s="9">
        <v>77.8</v>
      </c>
      <c r="I78" s="8" t="str">
        <f t="shared" si="8"/>
        <v>B+</v>
      </c>
      <c r="J78" s="7">
        <v>98</v>
      </c>
      <c r="K78" s="8" t="str">
        <f t="shared" si="9"/>
        <v>A</v>
      </c>
      <c r="L78" s="7">
        <v>89</v>
      </c>
      <c r="M78" s="8" t="str">
        <f t="shared" si="10"/>
        <v>A</v>
      </c>
      <c r="N78" s="10">
        <v>88.9</v>
      </c>
      <c r="O78" s="8" t="str">
        <f t="shared" si="11"/>
        <v>A</v>
      </c>
    </row>
    <row r="79" spans="1:15">
      <c r="A79" s="4">
        <v>74</v>
      </c>
      <c r="B79" s="5" t="s">
        <v>161</v>
      </c>
      <c r="C79" s="6" t="s">
        <v>162</v>
      </c>
      <c r="D79" s="7">
        <v>80.760000000000005</v>
      </c>
      <c r="E79" s="8" t="str">
        <f t="shared" si="6"/>
        <v>A-</v>
      </c>
      <c r="F79" s="7">
        <v>81.25</v>
      </c>
      <c r="G79" s="8" t="str">
        <f t="shared" si="7"/>
        <v>A-</v>
      </c>
      <c r="H79" s="9">
        <v>98.5</v>
      </c>
      <c r="I79" s="8" t="str">
        <f t="shared" si="8"/>
        <v>A</v>
      </c>
      <c r="J79" s="7">
        <v>94</v>
      </c>
      <c r="K79" s="8" t="str">
        <f t="shared" si="9"/>
        <v>A</v>
      </c>
      <c r="L79" s="7">
        <v>82.14</v>
      </c>
      <c r="M79" s="8" t="str">
        <f t="shared" si="10"/>
        <v>A-</v>
      </c>
      <c r="N79" s="10">
        <v>100</v>
      </c>
      <c r="O79" s="8" t="str">
        <f t="shared" si="11"/>
        <v>A</v>
      </c>
    </row>
    <row r="80" spans="1:15">
      <c r="A80" s="4">
        <v>75</v>
      </c>
      <c r="B80" s="5" t="s">
        <v>163</v>
      </c>
      <c r="C80" s="6" t="s">
        <v>164</v>
      </c>
      <c r="D80" s="7">
        <v>84.6</v>
      </c>
      <c r="E80" s="8" t="str">
        <f t="shared" si="6"/>
        <v>A-</v>
      </c>
      <c r="F80" s="11">
        <v>66.7</v>
      </c>
      <c r="G80" s="12" t="str">
        <f t="shared" si="7"/>
        <v>C+</v>
      </c>
      <c r="H80" s="7">
        <v>90.47</v>
      </c>
      <c r="I80" s="8" t="str">
        <f t="shared" si="8"/>
        <v>A</v>
      </c>
      <c r="J80" s="7">
        <v>78</v>
      </c>
      <c r="K80" s="8" t="str">
        <f t="shared" si="9"/>
        <v>B+</v>
      </c>
      <c r="L80" s="9">
        <v>100</v>
      </c>
      <c r="M80" s="8" t="str">
        <f t="shared" si="10"/>
        <v>A</v>
      </c>
      <c r="N80" s="10">
        <v>75</v>
      </c>
      <c r="O80" s="8" t="str">
        <f t="shared" si="11"/>
        <v>B+</v>
      </c>
    </row>
    <row r="81" spans="1:15">
      <c r="A81" s="4">
        <v>76</v>
      </c>
      <c r="B81" s="5" t="s">
        <v>165</v>
      </c>
      <c r="C81" s="6" t="s">
        <v>166</v>
      </c>
      <c r="D81" s="7">
        <v>100</v>
      </c>
      <c r="E81" s="8" t="str">
        <f t="shared" si="6"/>
        <v>A</v>
      </c>
      <c r="F81" s="7">
        <v>70.8</v>
      </c>
      <c r="G81" s="8" t="str">
        <f t="shared" si="7"/>
        <v>B</v>
      </c>
      <c r="H81" s="7">
        <v>91.2</v>
      </c>
      <c r="I81" s="8" t="str">
        <f t="shared" si="8"/>
        <v>A</v>
      </c>
      <c r="J81" s="7">
        <v>94</v>
      </c>
      <c r="K81" s="8" t="str">
        <f t="shared" si="9"/>
        <v>A</v>
      </c>
      <c r="L81" s="7">
        <v>82</v>
      </c>
      <c r="M81" s="8" t="str">
        <f t="shared" si="10"/>
        <v>A-</v>
      </c>
      <c r="N81" s="13">
        <v>30</v>
      </c>
      <c r="O81" s="12" t="str">
        <f t="shared" si="11"/>
        <v>E</v>
      </c>
    </row>
    <row r="82" spans="1:15">
      <c r="A82" s="4">
        <v>77</v>
      </c>
      <c r="B82" s="5" t="s">
        <v>167</v>
      </c>
      <c r="C82" s="6" t="s">
        <v>168</v>
      </c>
      <c r="D82" s="7">
        <v>86.53</v>
      </c>
      <c r="E82" s="8" t="str">
        <f t="shared" si="6"/>
        <v>A</v>
      </c>
      <c r="F82" s="7">
        <v>88.46</v>
      </c>
      <c r="G82" s="8" t="str">
        <f t="shared" si="7"/>
        <v>A</v>
      </c>
      <c r="H82" s="9">
        <v>85.7</v>
      </c>
      <c r="I82" s="8" t="str">
        <f t="shared" si="8"/>
        <v>A</v>
      </c>
      <c r="J82" s="7">
        <v>90</v>
      </c>
      <c r="K82" s="8" t="str">
        <f t="shared" si="9"/>
        <v>A</v>
      </c>
      <c r="L82" s="9">
        <v>98</v>
      </c>
      <c r="M82" s="8" t="str">
        <f t="shared" si="10"/>
        <v>A</v>
      </c>
      <c r="N82" s="10">
        <v>95</v>
      </c>
      <c r="O82" s="8" t="str">
        <f t="shared" si="11"/>
        <v>A</v>
      </c>
    </row>
    <row r="83" spans="1:15">
      <c r="A83" s="4">
        <v>78</v>
      </c>
      <c r="B83" s="5" t="s">
        <v>169</v>
      </c>
      <c r="C83" s="6" t="s">
        <v>170</v>
      </c>
      <c r="D83" s="7">
        <v>100</v>
      </c>
      <c r="E83" s="8" t="str">
        <f t="shared" si="6"/>
        <v>A</v>
      </c>
      <c r="F83" s="7">
        <v>70.8</v>
      </c>
      <c r="G83" s="8" t="str">
        <f t="shared" si="7"/>
        <v>B</v>
      </c>
      <c r="H83" s="7">
        <v>100</v>
      </c>
      <c r="I83" s="8" t="str">
        <f t="shared" si="8"/>
        <v>A</v>
      </c>
      <c r="J83" s="7">
        <v>100</v>
      </c>
      <c r="K83" s="8" t="str">
        <f t="shared" si="9"/>
        <v>A</v>
      </c>
      <c r="L83" s="9">
        <v>82</v>
      </c>
      <c r="M83" s="8" t="str">
        <f t="shared" si="10"/>
        <v>A-</v>
      </c>
      <c r="N83" s="13">
        <v>0</v>
      </c>
      <c r="O83" s="12" t="str">
        <f t="shared" si="11"/>
        <v>E</v>
      </c>
    </row>
    <row r="84" spans="1:15">
      <c r="A84" s="4">
        <v>79</v>
      </c>
      <c r="B84" s="5" t="s">
        <v>171</v>
      </c>
      <c r="C84" s="6" t="s">
        <v>172</v>
      </c>
      <c r="D84" s="7">
        <v>78.8</v>
      </c>
      <c r="E84" s="8" t="str">
        <f t="shared" si="6"/>
        <v>B+</v>
      </c>
      <c r="F84" s="7">
        <v>83.34</v>
      </c>
      <c r="G84" s="8" t="str">
        <f t="shared" si="7"/>
        <v>A-</v>
      </c>
      <c r="H84" s="7">
        <v>84.12</v>
      </c>
      <c r="I84" s="8" t="str">
        <f t="shared" si="8"/>
        <v>A-</v>
      </c>
      <c r="J84" s="7">
        <v>94</v>
      </c>
      <c r="K84" s="8" t="str">
        <f t="shared" si="9"/>
        <v>A</v>
      </c>
      <c r="L84" s="7">
        <v>100</v>
      </c>
      <c r="M84" s="8" t="str">
        <f t="shared" si="10"/>
        <v>A</v>
      </c>
      <c r="N84" s="10">
        <v>100</v>
      </c>
      <c r="O84" s="8" t="str">
        <f t="shared" si="11"/>
        <v>A</v>
      </c>
    </row>
    <row r="85" spans="1:15">
      <c r="A85" s="4">
        <v>80</v>
      </c>
      <c r="B85" s="5" t="s">
        <v>173</v>
      </c>
      <c r="C85" s="6" t="s">
        <v>174</v>
      </c>
      <c r="D85" s="7">
        <v>71.2</v>
      </c>
      <c r="E85" s="8" t="str">
        <f t="shared" si="6"/>
        <v>B</v>
      </c>
      <c r="F85" s="7">
        <v>72.91</v>
      </c>
      <c r="G85" s="8" t="str">
        <f t="shared" si="7"/>
        <v>B</v>
      </c>
      <c r="H85" s="7">
        <v>94.44</v>
      </c>
      <c r="I85" s="8" t="str">
        <f t="shared" si="8"/>
        <v>A</v>
      </c>
      <c r="J85" s="7">
        <v>88</v>
      </c>
      <c r="K85" s="8" t="str">
        <f t="shared" si="9"/>
        <v>A</v>
      </c>
      <c r="L85" s="7">
        <v>75</v>
      </c>
      <c r="M85" s="8" t="str">
        <f t="shared" si="10"/>
        <v>B+</v>
      </c>
      <c r="N85" s="10">
        <v>88.9</v>
      </c>
      <c r="O85" s="8" t="str">
        <f t="shared" si="11"/>
        <v>A</v>
      </c>
    </row>
    <row r="86" spans="1:15">
      <c r="A86" s="4">
        <v>81</v>
      </c>
      <c r="B86" s="5" t="s">
        <v>175</v>
      </c>
      <c r="C86" s="6" t="s">
        <v>176</v>
      </c>
      <c r="D86" s="7">
        <v>96.1</v>
      </c>
      <c r="E86" s="8" t="str">
        <f t="shared" si="6"/>
        <v>A</v>
      </c>
      <c r="F86" s="11">
        <v>80.8</v>
      </c>
      <c r="G86" s="12" t="str">
        <f t="shared" si="7"/>
        <v>A-</v>
      </c>
      <c r="H86" s="9">
        <v>100</v>
      </c>
      <c r="I86" s="8" t="str">
        <f t="shared" si="8"/>
        <v>A</v>
      </c>
      <c r="J86" s="7">
        <v>98</v>
      </c>
      <c r="K86" s="8" t="str">
        <f t="shared" si="9"/>
        <v>A</v>
      </c>
      <c r="L86" s="7">
        <v>96.42</v>
      </c>
      <c r="M86" s="8" t="str">
        <f t="shared" si="10"/>
        <v>A</v>
      </c>
      <c r="N86" s="10">
        <v>75</v>
      </c>
      <c r="O86" s="8" t="str">
        <f t="shared" si="11"/>
        <v>B+</v>
      </c>
    </row>
    <row r="87" spans="1:15">
      <c r="A87" s="4">
        <v>82</v>
      </c>
      <c r="B87" s="5" t="s">
        <v>177</v>
      </c>
      <c r="C87" s="6" t="s">
        <v>178</v>
      </c>
      <c r="D87" s="7">
        <v>98.1</v>
      </c>
      <c r="E87" s="8" t="str">
        <f t="shared" si="6"/>
        <v>A</v>
      </c>
      <c r="F87" s="7">
        <v>81.25</v>
      </c>
      <c r="G87" s="8" t="str">
        <f t="shared" si="7"/>
        <v>A-</v>
      </c>
      <c r="H87" s="9">
        <v>70</v>
      </c>
      <c r="I87" s="8" t="str">
        <f t="shared" si="8"/>
        <v>B</v>
      </c>
      <c r="J87" s="7">
        <v>88</v>
      </c>
      <c r="K87" s="8" t="str">
        <f t="shared" si="9"/>
        <v>A</v>
      </c>
      <c r="L87" s="9">
        <v>100</v>
      </c>
      <c r="M87" s="8" t="str">
        <f t="shared" si="10"/>
        <v>A</v>
      </c>
      <c r="N87" s="10">
        <v>100</v>
      </c>
      <c r="O87" s="8" t="str">
        <f t="shared" si="11"/>
        <v>A</v>
      </c>
    </row>
    <row r="88" spans="1:15">
      <c r="A88" s="4">
        <v>83</v>
      </c>
      <c r="B88" s="5" t="s">
        <v>179</v>
      </c>
      <c r="C88" s="6" t="s">
        <v>180</v>
      </c>
      <c r="D88" s="7">
        <v>71.150000000000006</v>
      </c>
      <c r="E88" s="8" t="str">
        <f t="shared" si="6"/>
        <v>B</v>
      </c>
      <c r="F88" s="11">
        <v>68.75</v>
      </c>
      <c r="G88" s="12" t="str">
        <f t="shared" si="7"/>
        <v>C+</v>
      </c>
      <c r="H88" s="11">
        <v>64.81</v>
      </c>
      <c r="I88" s="12" t="str">
        <f t="shared" si="8"/>
        <v>C</v>
      </c>
      <c r="J88" s="7">
        <v>92</v>
      </c>
      <c r="K88" s="8" t="str">
        <f t="shared" si="9"/>
        <v>A</v>
      </c>
      <c r="L88" s="7">
        <v>71.400000000000006</v>
      </c>
      <c r="M88" s="8" t="str">
        <f t="shared" si="10"/>
        <v>B</v>
      </c>
      <c r="N88" s="13">
        <v>22.2</v>
      </c>
      <c r="O88" s="12" t="str">
        <f t="shared" si="11"/>
        <v>E</v>
      </c>
    </row>
    <row r="89" spans="1:15">
      <c r="A89" s="4">
        <v>84</v>
      </c>
      <c r="B89" s="5" t="s">
        <v>181</v>
      </c>
      <c r="C89" s="6" t="s">
        <v>182</v>
      </c>
      <c r="D89" s="7">
        <v>86.53</v>
      </c>
      <c r="E89" s="8" t="str">
        <f t="shared" si="6"/>
        <v>A</v>
      </c>
      <c r="F89" s="7">
        <v>100</v>
      </c>
      <c r="G89" s="8" t="str">
        <f t="shared" si="7"/>
        <v>A</v>
      </c>
      <c r="H89" s="7">
        <v>95.7</v>
      </c>
      <c r="I89" s="8" t="str">
        <f t="shared" si="8"/>
        <v>A</v>
      </c>
      <c r="J89" s="7">
        <v>94</v>
      </c>
      <c r="K89" s="8" t="str">
        <f t="shared" si="9"/>
        <v>A</v>
      </c>
      <c r="L89" s="7">
        <v>71</v>
      </c>
      <c r="M89" s="8" t="str">
        <f t="shared" si="10"/>
        <v>B</v>
      </c>
      <c r="N89" s="10">
        <v>90</v>
      </c>
      <c r="O89" s="8" t="str">
        <f t="shared" si="11"/>
        <v>A</v>
      </c>
    </row>
    <row r="90" spans="1:15">
      <c r="A90" s="4">
        <v>85</v>
      </c>
      <c r="B90" s="5" t="s">
        <v>183</v>
      </c>
      <c r="C90" s="6" t="s">
        <v>184</v>
      </c>
      <c r="D90" s="7">
        <v>82.6</v>
      </c>
      <c r="E90" s="8" t="str">
        <f t="shared" si="6"/>
        <v>A-</v>
      </c>
      <c r="F90" s="7">
        <v>89.1</v>
      </c>
      <c r="G90" s="8" t="str">
        <f t="shared" si="7"/>
        <v>A</v>
      </c>
      <c r="H90" s="7">
        <v>98.4</v>
      </c>
      <c r="I90" s="8" t="str">
        <f t="shared" si="8"/>
        <v>A</v>
      </c>
      <c r="J90" s="7">
        <v>96</v>
      </c>
      <c r="K90" s="8" t="str">
        <f t="shared" si="9"/>
        <v>A</v>
      </c>
      <c r="L90" s="7">
        <v>96.4</v>
      </c>
      <c r="M90" s="8" t="str">
        <f t="shared" si="10"/>
        <v>A</v>
      </c>
      <c r="N90" s="10">
        <v>88.9</v>
      </c>
      <c r="O90" s="8" t="str">
        <f t="shared" si="11"/>
        <v>A</v>
      </c>
    </row>
    <row r="91" spans="1:15">
      <c r="A91" s="4">
        <v>86</v>
      </c>
      <c r="B91" s="5" t="s">
        <v>185</v>
      </c>
      <c r="C91" s="6" t="s">
        <v>186</v>
      </c>
      <c r="D91" s="7">
        <v>98.07</v>
      </c>
      <c r="E91" s="8" t="str">
        <f t="shared" si="6"/>
        <v>A</v>
      </c>
      <c r="F91" s="7">
        <v>88.46</v>
      </c>
      <c r="G91" s="8" t="str">
        <f t="shared" si="7"/>
        <v>A</v>
      </c>
      <c r="H91" s="7">
        <v>98.55</v>
      </c>
      <c r="I91" s="8" t="str">
        <f t="shared" si="8"/>
        <v>A</v>
      </c>
      <c r="J91" s="7">
        <v>94</v>
      </c>
      <c r="K91" s="8" t="str">
        <f t="shared" si="9"/>
        <v>A</v>
      </c>
      <c r="L91" s="7">
        <v>89.28</v>
      </c>
      <c r="M91" s="8" t="str">
        <f t="shared" si="10"/>
        <v>A</v>
      </c>
      <c r="N91" s="10">
        <v>100</v>
      </c>
      <c r="O91" s="8" t="str">
        <f t="shared" si="11"/>
        <v>A</v>
      </c>
    </row>
    <row r="92" spans="1:15">
      <c r="A92" s="4">
        <v>87</v>
      </c>
      <c r="B92" s="5" t="s">
        <v>187</v>
      </c>
      <c r="C92" s="6" t="s">
        <v>188</v>
      </c>
      <c r="D92" s="7">
        <v>90.3</v>
      </c>
      <c r="E92" s="8" t="str">
        <f t="shared" si="6"/>
        <v>A</v>
      </c>
      <c r="F92" s="11">
        <v>78.8</v>
      </c>
      <c r="G92" s="12" t="str">
        <f t="shared" si="7"/>
        <v>B+</v>
      </c>
      <c r="H92" s="9">
        <v>85.7</v>
      </c>
      <c r="I92" s="8" t="str">
        <f t="shared" si="8"/>
        <v>A</v>
      </c>
      <c r="J92" s="7">
        <v>100</v>
      </c>
      <c r="K92" s="8" t="str">
        <f t="shared" si="9"/>
        <v>A</v>
      </c>
      <c r="L92" s="7">
        <v>82.14</v>
      </c>
      <c r="M92" s="8" t="str">
        <f t="shared" si="10"/>
        <v>A-</v>
      </c>
      <c r="N92" s="13">
        <v>37.5</v>
      </c>
      <c r="O92" s="12" t="str">
        <f t="shared" si="11"/>
        <v>E</v>
      </c>
    </row>
    <row r="93" spans="1:15">
      <c r="A93" s="4">
        <v>88</v>
      </c>
      <c r="B93" s="5" t="s">
        <v>189</v>
      </c>
      <c r="C93" s="6" t="s">
        <v>190</v>
      </c>
      <c r="D93" s="7">
        <v>76.900000000000006</v>
      </c>
      <c r="E93" s="8" t="str">
        <f t="shared" si="6"/>
        <v>B+</v>
      </c>
      <c r="F93" s="9">
        <v>83.3</v>
      </c>
      <c r="G93" s="8" t="str">
        <f t="shared" si="7"/>
        <v>A-</v>
      </c>
      <c r="H93" s="7">
        <v>81.48</v>
      </c>
      <c r="I93" s="8" t="str">
        <f t="shared" si="8"/>
        <v>A-</v>
      </c>
      <c r="J93" s="7">
        <v>98</v>
      </c>
      <c r="K93" s="8" t="str">
        <f t="shared" si="9"/>
        <v>A</v>
      </c>
      <c r="L93" s="7">
        <v>89.3</v>
      </c>
      <c r="M93" s="8" t="str">
        <f t="shared" si="10"/>
        <v>A</v>
      </c>
      <c r="N93" s="10">
        <v>88.9</v>
      </c>
      <c r="O93" s="8" t="str">
        <f t="shared" si="11"/>
        <v>A</v>
      </c>
    </row>
    <row r="94" spans="1:15">
      <c r="A94" s="4">
        <v>89</v>
      </c>
      <c r="B94" s="5" t="s">
        <v>191</v>
      </c>
      <c r="C94" s="6" t="s">
        <v>192</v>
      </c>
      <c r="D94" s="7">
        <v>88</v>
      </c>
      <c r="E94" s="8" t="str">
        <f t="shared" si="6"/>
        <v>A</v>
      </c>
      <c r="F94" s="9">
        <v>86.53</v>
      </c>
      <c r="G94" s="8" t="str">
        <f t="shared" si="7"/>
        <v>A</v>
      </c>
      <c r="H94" s="24">
        <v>65</v>
      </c>
      <c r="I94" s="12" t="str">
        <f t="shared" si="8"/>
        <v>C+</v>
      </c>
      <c r="J94" s="7">
        <v>86</v>
      </c>
      <c r="K94" s="8" t="str">
        <f t="shared" si="9"/>
        <v>A</v>
      </c>
      <c r="L94" s="7">
        <v>95</v>
      </c>
      <c r="M94" s="8" t="str">
        <f t="shared" si="10"/>
        <v>A</v>
      </c>
      <c r="N94" s="25">
        <v>80</v>
      </c>
      <c r="O94" s="8" t="str">
        <f t="shared" si="11"/>
        <v>A-</v>
      </c>
    </row>
    <row r="95" spans="1:15">
      <c r="A95" s="4">
        <v>90</v>
      </c>
      <c r="B95" s="5" t="s">
        <v>193</v>
      </c>
      <c r="C95" s="6" t="s">
        <v>194</v>
      </c>
      <c r="D95" s="7">
        <v>71.2</v>
      </c>
      <c r="E95" s="8" t="str">
        <f t="shared" si="6"/>
        <v>B</v>
      </c>
      <c r="F95" s="7">
        <v>85.41</v>
      </c>
      <c r="G95" s="8" t="str">
        <f t="shared" si="7"/>
        <v>A</v>
      </c>
      <c r="H95" s="7">
        <v>94.44</v>
      </c>
      <c r="I95" s="8" t="str">
        <f t="shared" si="8"/>
        <v>A</v>
      </c>
      <c r="J95" s="7">
        <v>98</v>
      </c>
      <c r="K95" s="8" t="str">
        <f t="shared" si="9"/>
        <v>A</v>
      </c>
      <c r="L95" s="7">
        <v>96.4</v>
      </c>
      <c r="M95" s="8" t="str">
        <f t="shared" si="10"/>
        <v>A</v>
      </c>
      <c r="N95" s="10">
        <v>88.9</v>
      </c>
      <c r="O95" s="8" t="str">
        <f t="shared" si="11"/>
        <v>A</v>
      </c>
    </row>
    <row r="96" spans="1:15">
      <c r="A96" s="4">
        <v>91</v>
      </c>
      <c r="B96" s="5" t="s">
        <v>195</v>
      </c>
      <c r="C96" s="6" t="s">
        <v>196</v>
      </c>
      <c r="D96" s="7">
        <v>82.7</v>
      </c>
      <c r="E96" s="8" t="str">
        <f t="shared" si="6"/>
        <v>A-</v>
      </c>
      <c r="F96" s="7">
        <v>83.34</v>
      </c>
      <c r="G96" s="8" t="str">
        <f t="shared" si="7"/>
        <v>A-</v>
      </c>
      <c r="H96" s="7">
        <v>90.47</v>
      </c>
      <c r="I96" s="8" t="str">
        <f t="shared" si="8"/>
        <v>A</v>
      </c>
      <c r="J96" s="7">
        <v>78</v>
      </c>
      <c r="K96" s="8" t="str">
        <f t="shared" si="9"/>
        <v>B+</v>
      </c>
      <c r="L96" s="9">
        <v>96</v>
      </c>
      <c r="M96" s="8" t="str">
        <f t="shared" si="10"/>
        <v>A</v>
      </c>
      <c r="N96" s="10">
        <v>75</v>
      </c>
      <c r="O96" s="8" t="str">
        <f t="shared" si="11"/>
        <v>B+</v>
      </c>
    </row>
    <row r="97" spans="1:15">
      <c r="A97" s="4">
        <v>92</v>
      </c>
      <c r="B97" s="5" t="s">
        <v>197</v>
      </c>
      <c r="C97" s="6" t="s">
        <v>198</v>
      </c>
      <c r="D97" s="7">
        <v>100</v>
      </c>
      <c r="E97" s="8" t="str">
        <f t="shared" si="6"/>
        <v>A</v>
      </c>
      <c r="F97" s="11">
        <v>50</v>
      </c>
      <c r="G97" s="12" t="str">
        <f t="shared" si="7"/>
        <v>E</v>
      </c>
      <c r="H97" s="7">
        <v>96</v>
      </c>
      <c r="I97" s="8" t="str">
        <f t="shared" si="8"/>
        <v>A</v>
      </c>
      <c r="J97" s="7">
        <v>94</v>
      </c>
      <c r="K97" s="8" t="str">
        <f t="shared" si="9"/>
        <v>A</v>
      </c>
      <c r="L97" s="7">
        <v>75</v>
      </c>
      <c r="M97" s="8" t="str">
        <f t="shared" si="10"/>
        <v>B+</v>
      </c>
      <c r="N97" s="13">
        <v>10</v>
      </c>
      <c r="O97" s="12" t="str">
        <f t="shared" si="11"/>
        <v>E</v>
      </c>
    </row>
    <row r="98" spans="1:15">
      <c r="A98" s="4">
        <v>93</v>
      </c>
      <c r="B98" s="5" t="s">
        <v>199</v>
      </c>
      <c r="C98" s="6" t="s">
        <v>200</v>
      </c>
      <c r="D98" s="7">
        <v>86.5</v>
      </c>
      <c r="E98" s="8" t="str">
        <f t="shared" si="6"/>
        <v>A</v>
      </c>
      <c r="F98" s="9">
        <v>86.54</v>
      </c>
      <c r="G98" s="8" t="str">
        <f t="shared" si="7"/>
        <v>A</v>
      </c>
      <c r="H98" s="7">
        <v>90.47</v>
      </c>
      <c r="I98" s="8" t="str">
        <f t="shared" si="8"/>
        <v>A</v>
      </c>
      <c r="J98" s="9">
        <v>98</v>
      </c>
      <c r="K98" s="8" t="str">
        <f t="shared" si="9"/>
        <v>A</v>
      </c>
      <c r="L98" s="7">
        <v>86</v>
      </c>
      <c r="M98" s="8" t="str">
        <f t="shared" si="10"/>
        <v>A</v>
      </c>
      <c r="N98" s="13">
        <v>33.299999999999997</v>
      </c>
      <c r="O98" s="12" t="str">
        <f t="shared" si="11"/>
        <v>E</v>
      </c>
    </row>
    <row r="99" spans="1:15">
      <c r="A99" s="4">
        <v>94</v>
      </c>
      <c r="B99" s="5" t="s">
        <v>201</v>
      </c>
      <c r="C99" s="6" t="s">
        <v>202</v>
      </c>
      <c r="D99" s="7">
        <v>100</v>
      </c>
      <c r="E99" s="8" t="str">
        <f t="shared" si="6"/>
        <v>A</v>
      </c>
      <c r="F99" s="9">
        <v>77.099999999999994</v>
      </c>
      <c r="G99" s="8" t="str">
        <f t="shared" si="7"/>
        <v>B+</v>
      </c>
      <c r="H99" s="7">
        <v>94.7</v>
      </c>
      <c r="I99" s="8" t="str">
        <f t="shared" si="8"/>
        <v>A</v>
      </c>
      <c r="J99" s="7">
        <v>96</v>
      </c>
      <c r="K99" s="8" t="str">
        <f t="shared" si="9"/>
        <v>A</v>
      </c>
      <c r="L99" s="7">
        <v>93</v>
      </c>
      <c r="M99" s="8" t="str">
        <f t="shared" si="10"/>
        <v>A</v>
      </c>
      <c r="N99" s="10">
        <v>70</v>
      </c>
      <c r="O99" s="8" t="str">
        <f t="shared" si="11"/>
        <v>B</v>
      </c>
    </row>
    <row r="100" spans="1:15">
      <c r="A100" s="4">
        <v>95</v>
      </c>
      <c r="B100" s="5" t="s">
        <v>203</v>
      </c>
      <c r="C100" s="6" t="s">
        <v>204</v>
      </c>
      <c r="D100" s="7">
        <v>84</v>
      </c>
      <c r="E100" s="8" t="str">
        <f t="shared" si="6"/>
        <v>A-</v>
      </c>
      <c r="F100" s="11">
        <v>54.2</v>
      </c>
      <c r="G100" s="12" t="str">
        <f t="shared" si="7"/>
        <v>E</v>
      </c>
      <c r="H100" s="24">
        <v>65.2</v>
      </c>
      <c r="I100" s="12" t="str">
        <f t="shared" si="8"/>
        <v>C+</v>
      </c>
      <c r="J100" s="7">
        <v>92</v>
      </c>
      <c r="K100" s="8" t="str">
        <f t="shared" si="9"/>
        <v>A</v>
      </c>
      <c r="L100" s="9">
        <v>100</v>
      </c>
      <c r="M100" s="8" t="str">
        <f t="shared" si="10"/>
        <v>A</v>
      </c>
      <c r="N100" s="7">
        <v>100</v>
      </c>
      <c r="O100" s="8" t="str">
        <f t="shared" si="11"/>
        <v>A</v>
      </c>
    </row>
    <row r="101" spans="1:15">
      <c r="A101" s="20">
        <v>96</v>
      </c>
      <c r="B101" s="21" t="s">
        <v>205</v>
      </c>
      <c r="C101" s="22" t="s">
        <v>206</v>
      </c>
      <c r="D101" s="62" t="s">
        <v>118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4"/>
    </row>
    <row r="102" spans="1:15">
      <c r="A102" s="4">
        <v>97</v>
      </c>
      <c r="B102" s="5" t="s">
        <v>207</v>
      </c>
      <c r="C102" s="6" t="s">
        <v>208</v>
      </c>
      <c r="D102" s="7">
        <v>73.099999999999994</v>
      </c>
      <c r="E102" s="8" t="str">
        <f t="shared" si="6"/>
        <v>B</v>
      </c>
      <c r="F102" s="11">
        <v>64.5</v>
      </c>
      <c r="G102" s="12" t="str">
        <f t="shared" si="7"/>
        <v>C</v>
      </c>
      <c r="H102" s="7">
        <v>70.400000000000006</v>
      </c>
      <c r="I102" s="8" t="str">
        <f t="shared" si="8"/>
        <v>B</v>
      </c>
      <c r="J102" s="7">
        <v>96</v>
      </c>
      <c r="K102" s="8" t="str">
        <f t="shared" si="9"/>
        <v>A</v>
      </c>
      <c r="L102" s="9">
        <v>78.599999999999994</v>
      </c>
      <c r="M102" s="8" t="str">
        <f t="shared" si="10"/>
        <v>B+</v>
      </c>
      <c r="N102" s="10">
        <v>77.8</v>
      </c>
      <c r="O102" s="8" t="str">
        <f t="shared" si="11"/>
        <v>B+</v>
      </c>
    </row>
    <row r="103" spans="1:15">
      <c r="A103" s="4">
        <v>98</v>
      </c>
      <c r="B103" s="5" t="s">
        <v>209</v>
      </c>
      <c r="C103" s="6" t="s">
        <v>210</v>
      </c>
      <c r="D103" s="7">
        <v>100</v>
      </c>
      <c r="E103" s="8" t="str">
        <f t="shared" si="6"/>
        <v>A</v>
      </c>
      <c r="F103" s="7">
        <v>72.900000000000006</v>
      </c>
      <c r="G103" s="8" t="str">
        <f t="shared" si="7"/>
        <v>B</v>
      </c>
      <c r="H103" s="7">
        <v>80.7</v>
      </c>
      <c r="I103" s="8" t="str">
        <f t="shared" si="8"/>
        <v>A-</v>
      </c>
      <c r="J103" s="9">
        <v>88</v>
      </c>
      <c r="K103" s="8" t="str">
        <f t="shared" si="9"/>
        <v>A</v>
      </c>
      <c r="L103" s="9">
        <v>100</v>
      </c>
      <c r="M103" s="8" t="str">
        <f t="shared" si="10"/>
        <v>A</v>
      </c>
      <c r="N103" s="10">
        <v>100</v>
      </c>
      <c r="O103" s="8" t="str">
        <f t="shared" si="11"/>
        <v>A</v>
      </c>
    </row>
    <row r="104" spans="1:15">
      <c r="A104" s="4">
        <v>99</v>
      </c>
      <c r="B104" s="5" t="s">
        <v>211</v>
      </c>
      <c r="C104" s="6" t="s">
        <v>212</v>
      </c>
      <c r="D104" s="7">
        <v>92.3</v>
      </c>
      <c r="E104" s="8" t="str">
        <f>IF(D104&lt;55,"E",IF(D104&lt;60,"D",IF(D104&lt;65,"C",IF(D104&lt;70,"C+",IF(D104&lt;75,"B",IF(D104&lt;80,"B+",IF(D104&lt;85,"A-","A")))))))</f>
        <v>A</v>
      </c>
      <c r="F104" s="7">
        <v>93.75</v>
      </c>
      <c r="G104" s="8" t="str">
        <f t="shared" si="7"/>
        <v>A</v>
      </c>
      <c r="H104" s="11">
        <v>60.31</v>
      </c>
      <c r="I104" s="12" t="str">
        <f t="shared" si="8"/>
        <v>C</v>
      </c>
      <c r="J104" s="7">
        <v>86</v>
      </c>
      <c r="K104" s="8" t="str">
        <f t="shared" si="9"/>
        <v>A</v>
      </c>
      <c r="L104" s="7">
        <v>96.4</v>
      </c>
      <c r="M104" s="8" t="str">
        <f t="shared" si="10"/>
        <v>A</v>
      </c>
      <c r="N104" s="13">
        <v>62.5</v>
      </c>
      <c r="O104" s="12" t="str">
        <f t="shared" si="11"/>
        <v>C</v>
      </c>
    </row>
    <row r="105" spans="1:15">
      <c r="A105" s="4">
        <v>100</v>
      </c>
      <c r="B105" s="5" t="s">
        <v>213</v>
      </c>
      <c r="C105" s="6" t="s">
        <v>214</v>
      </c>
      <c r="D105" s="9">
        <v>75</v>
      </c>
      <c r="E105" s="8" t="str">
        <f t="shared" si="6"/>
        <v>B+</v>
      </c>
      <c r="F105" s="9">
        <v>70.8</v>
      </c>
      <c r="G105" s="8" t="str">
        <f t="shared" si="7"/>
        <v>B</v>
      </c>
      <c r="H105" s="9">
        <v>72.400000000000006</v>
      </c>
      <c r="I105" s="8" t="str">
        <f t="shared" si="8"/>
        <v>B</v>
      </c>
      <c r="J105" s="9">
        <v>74</v>
      </c>
      <c r="K105" s="8" t="str">
        <f t="shared" si="9"/>
        <v>B</v>
      </c>
      <c r="L105" s="7">
        <v>100</v>
      </c>
      <c r="M105" s="8" t="str">
        <f t="shared" si="10"/>
        <v>A</v>
      </c>
      <c r="N105" s="10">
        <v>90</v>
      </c>
      <c r="O105" s="8" t="str">
        <f t="shared" si="11"/>
        <v>A</v>
      </c>
    </row>
    <row r="106" spans="1:15">
      <c r="A106" s="4">
        <v>101</v>
      </c>
      <c r="B106" s="5" t="s">
        <v>215</v>
      </c>
      <c r="C106" s="6" t="s">
        <v>216</v>
      </c>
      <c r="D106" s="7"/>
      <c r="E106" s="8" t="str">
        <f t="shared" si="6"/>
        <v>E</v>
      </c>
      <c r="F106" s="9">
        <v>87.5</v>
      </c>
      <c r="G106" s="8" t="str">
        <f t="shared" si="7"/>
        <v>A</v>
      </c>
      <c r="H106" s="7">
        <v>72.459999999999994</v>
      </c>
      <c r="I106" s="8" t="str">
        <f t="shared" si="8"/>
        <v>B</v>
      </c>
      <c r="J106" s="7">
        <v>86</v>
      </c>
      <c r="K106" s="8" t="str">
        <f t="shared" si="9"/>
        <v>A</v>
      </c>
      <c r="L106" s="9">
        <v>96.4</v>
      </c>
      <c r="M106" s="8" t="str">
        <f t="shared" si="10"/>
        <v>A</v>
      </c>
      <c r="N106" s="13">
        <v>66.7</v>
      </c>
      <c r="O106" s="12" t="str">
        <f t="shared" si="11"/>
        <v>C+</v>
      </c>
    </row>
    <row r="107" spans="1:15">
      <c r="A107" s="4">
        <v>102</v>
      </c>
      <c r="B107" s="5" t="s">
        <v>217</v>
      </c>
      <c r="C107" s="6" t="s">
        <v>218</v>
      </c>
      <c r="D107" s="7">
        <v>96.7</v>
      </c>
      <c r="E107" s="8" t="str">
        <f t="shared" si="6"/>
        <v>A</v>
      </c>
      <c r="F107" s="7">
        <v>87.5</v>
      </c>
      <c r="G107" s="8" t="str">
        <f t="shared" si="7"/>
        <v>A</v>
      </c>
      <c r="H107" s="24">
        <v>52.6</v>
      </c>
      <c r="I107" s="12" t="str">
        <f t="shared" si="8"/>
        <v>E</v>
      </c>
      <c r="J107" s="7">
        <v>86</v>
      </c>
      <c r="K107" s="8" t="str">
        <f t="shared" si="9"/>
        <v>A</v>
      </c>
      <c r="L107" s="9">
        <v>82</v>
      </c>
      <c r="M107" s="8" t="str">
        <f t="shared" si="10"/>
        <v>A-</v>
      </c>
      <c r="N107" s="10">
        <v>75</v>
      </c>
      <c r="O107" s="8" t="str">
        <f t="shared" si="11"/>
        <v>B+</v>
      </c>
    </row>
    <row r="108" spans="1:15">
      <c r="A108" s="4">
        <v>103</v>
      </c>
      <c r="B108" s="5" t="s">
        <v>219</v>
      </c>
      <c r="C108" s="6" t="s">
        <v>220</v>
      </c>
      <c r="D108" s="7">
        <v>94.23</v>
      </c>
      <c r="E108" s="8" t="str">
        <f t="shared" si="6"/>
        <v>A</v>
      </c>
      <c r="F108" s="7">
        <v>77.08</v>
      </c>
      <c r="G108" s="8" t="str">
        <f t="shared" si="7"/>
        <v>B+</v>
      </c>
      <c r="H108" s="7">
        <v>74.069999999999993</v>
      </c>
      <c r="I108" s="8" t="str">
        <f t="shared" si="8"/>
        <v>B</v>
      </c>
      <c r="J108" s="7">
        <v>100</v>
      </c>
      <c r="K108" s="8" t="str">
        <f t="shared" si="9"/>
        <v>A</v>
      </c>
      <c r="L108" s="7">
        <v>92.8</v>
      </c>
      <c r="M108" s="8" t="str">
        <f t="shared" si="10"/>
        <v>A</v>
      </c>
      <c r="N108" s="13">
        <v>66.7</v>
      </c>
      <c r="O108" s="12" t="str">
        <f t="shared" si="11"/>
        <v>C+</v>
      </c>
    </row>
    <row r="109" spans="1:15">
      <c r="A109" s="4">
        <v>104</v>
      </c>
      <c r="B109" s="5" t="s">
        <v>221</v>
      </c>
      <c r="C109" s="6" t="s">
        <v>222</v>
      </c>
      <c r="D109" s="7">
        <v>84.6</v>
      </c>
      <c r="E109" s="8" t="str">
        <f t="shared" si="6"/>
        <v>A-</v>
      </c>
      <c r="F109" s="7">
        <v>88.5</v>
      </c>
      <c r="G109" s="8" t="str">
        <f t="shared" si="7"/>
        <v>A</v>
      </c>
      <c r="H109" s="11">
        <v>69.599999999999994</v>
      </c>
      <c r="I109" s="12" t="str">
        <f t="shared" si="8"/>
        <v>C+</v>
      </c>
      <c r="J109" s="7">
        <v>94</v>
      </c>
      <c r="K109" s="8" t="str">
        <f t="shared" si="9"/>
        <v>A</v>
      </c>
      <c r="L109" s="7">
        <v>71</v>
      </c>
      <c r="M109" s="8" t="str">
        <f t="shared" si="10"/>
        <v>B</v>
      </c>
      <c r="N109" s="13">
        <v>30</v>
      </c>
      <c r="O109" s="12" t="str">
        <f t="shared" si="11"/>
        <v>E</v>
      </c>
    </row>
    <row r="110" spans="1:15">
      <c r="A110" s="4">
        <v>105</v>
      </c>
      <c r="B110" s="5" t="s">
        <v>223</v>
      </c>
      <c r="C110" s="6" t="s">
        <v>224</v>
      </c>
      <c r="D110" s="7"/>
      <c r="E110" s="8" t="str">
        <f t="shared" si="6"/>
        <v>E</v>
      </c>
      <c r="F110" s="7">
        <v>93.75</v>
      </c>
      <c r="G110" s="8" t="str">
        <f t="shared" si="7"/>
        <v>A</v>
      </c>
      <c r="H110" s="7">
        <v>86.9</v>
      </c>
      <c r="I110" s="8" t="str">
        <f t="shared" si="8"/>
        <v>A</v>
      </c>
      <c r="J110" s="7">
        <v>96</v>
      </c>
      <c r="K110" s="8" t="str">
        <f t="shared" si="9"/>
        <v>A</v>
      </c>
      <c r="L110" s="7">
        <v>89.3</v>
      </c>
      <c r="M110" s="8" t="str">
        <f t="shared" si="10"/>
        <v>A</v>
      </c>
      <c r="N110" s="10">
        <v>77.8</v>
      </c>
      <c r="O110" s="8" t="str">
        <f t="shared" si="11"/>
        <v>B+</v>
      </c>
    </row>
    <row r="111" spans="1:15">
      <c r="A111" s="4">
        <v>106</v>
      </c>
      <c r="B111" s="5" t="s">
        <v>225</v>
      </c>
      <c r="C111" s="6" t="s">
        <v>226</v>
      </c>
      <c r="D111" s="7">
        <v>100</v>
      </c>
      <c r="E111" s="8" t="str">
        <f>IF(D111&lt;55,"E",IF(D111&lt;60,"D",IF(D111&lt;65,"C",IF(D111&lt;70,"C+",IF(D111&lt;75,"B",IF(D111&lt;80,"B+",IF(D111&lt;85,"A-","A")))))))</f>
        <v>A</v>
      </c>
      <c r="F111" s="7">
        <v>70.8</v>
      </c>
      <c r="G111" s="8" t="str">
        <f t="shared" si="7"/>
        <v>B</v>
      </c>
      <c r="H111" s="7">
        <v>82.1</v>
      </c>
      <c r="I111" s="8" t="str">
        <f t="shared" si="8"/>
        <v>A-</v>
      </c>
      <c r="J111" s="7">
        <v>100</v>
      </c>
      <c r="K111" s="8" t="str">
        <f t="shared" si="9"/>
        <v>A</v>
      </c>
      <c r="L111" s="7">
        <v>90</v>
      </c>
      <c r="M111" s="8" t="str">
        <f t="shared" si="10"/>
        <v>A</v>
      </c>
      <c r="N111" s="10">
        <v>70</v>
      </c>
      <c r="O111" s="8" t="str">
        <f t="shared" si="11"/>
        <v>B</v>
      </c>
    </row>
    <row r="112" spans="1:15">
      <c r="A112" s="4">
        <v>107</v>
      </c>
      <c r="B112" s="5" t="s">
        <v>227</v>
      </c>
      <c r="C112" s="6" t="s">
        <v>228</v>
      </c>
      <c r="D112" s="7">
        <v>88.5</v>
      </c>
      <c r="E112" s="8" t="str">
        <f t="shared" si="6"/>
        <v>A</v>
      </c>
      <c r="F112" s="11">
        <v>64.5</v>
      </c>
      <c r="G112" s="12" t="str">
        <f t="shared" si="7"/>
        <v>C</v>
      </c>
      <c r="H112" s="7">
        <v>74.099999999999994</v>
      </c>
      <c r="I112" s="8" t="str">
        <f t="shared" si="8"/>
        <v>B</v>
      </c>
      <c r="J112" s="7">
        <v>94</v>
      </c>
      <c r="K112" s="8" t="str">
        <f t="shared" si="9"/>
        <v>A</v>
      </c>
      <c r="L112" s="11">
        <v>67</v>
      </c>
      <c r="M112" s="12" t="str">
        <f t="shared" si="10"/>
        <v>C+</v>
      </c>
      <c r="N112" s="10">
        <v>78</v>
      </c>
      <c r="O112" s="8" t="str">
        <f t="shared" si="11"/>
        <v>B+</v>
      </c>
    </row>
    <row r="113" spans="1:15">
      <c r="A113" s="4">
        <v>108</v>
      </c>
      <c r="B113" s="5" t="s">
        <v>229</v>
      </c>
      <c r="C113" s="6" t="s">
        <v>230</v>
      </c>
      <c r="D113" s="7">
        <v>71.150000000000006</v>
      </c>
      <c r="E113" s="8" t="str">
        <f t="shared" si="6"/>
        <v>B</v>
      </c>
      <c r="F113" s="7">
        <v>86.5</v>
      </c>
      <c r="G113" s="8" t="str">
        <f t="shared" si="7"/>
        <v>A</v>
      </c>
      <c r="H113" s="9">
        <v>79.709999999999994</v>
      </c>
      <c r="I113" s="8" t="str">
        <f t="shared" si="8"/>
        <v>B+</v>
      </c>
      <c r="J113" s="7">
        <v>76</v>
      </c>
      <c r="K113" s="8" t="str">
        <f t="shared" si="9"/>
        <v>B+</v>
      </c>
      <c r="L113" s="7">
        <v>92.8</v>
      </c>
      <c r="M113" s="8" t="str">
        <f t="shared" si="10"/>
        <v>A</v>
      </c>
      <c r="N113" s="10">
        <v>83.3</v>
      </c>
      <c r="O113" s="8" t="str">
        <f t="shared" si="11"/>
        <v>A-</v>
      </c>
    </row>
    <row r="114" spans="1:15">
      <c r="A114" s="4">
        <v>109</v>
      </c>
      <c r="B114" s="5" t="s">
        <v>231</v>
      </c>
      <c r="C114" s="6" t="s">
        <v>232</v>
      </c>
      <c r="D114" s="7">
        <v>88.5</v>
      </c>
      <c r="E114" s="8" t="str">
        <f t="shared" si="6"/>
        <v>A</v>
      </c>
      <c r="F114" s="7">
        <v>83.3</v>
      </c>
      <c r="G114" s="8" t="str">
        <f t="shared" si="7"/>
        <v>A-</v>
      </c>
      <c r="H114" s="11">
        <v>29.6</v>
      </c>
      <c r="I114" s="12" t="str">
        <f t="shared" si="8"/>
        <v>E</v>
      </c>
      <c r="J114" s="7">
        <v>90</v>
      </c>
      <c r="K114" s="8" t="str">
        <f t="shared" si="9"/>
        <v>A</v>
      </c>
      <c r="L114" s="7">
        <v>82</v>
      </c>
      <c r="M114" s="8" t="str">
        <f t="shared" si="10"/>
        <v>A-</v>
      </c>
      <c r="N114" s="10">
        <v>94</v>
      </c>
      <c r="O114" s="8" t="str">
        <f t="shared" si="11"/>
        <v>A</v>
      </c>
    </row>
    <row r="115" spans="1:15">
      <c r="A115" s="4">
        <v>110</v>
      </c>
      <c r="B115" s="5" t="s">
        <v>233</v>
      </c>
      <c r="C115" s="6" t="s">
        <v>234</v>
      </c>
      <c r="D115" s="7">
        <v>98</v>
      </c>
      <c r="E115" s="8" t="str">
        <f t="shared" si="6"/>
        <v>A</v>
      </c>
      <c r="F115" s="7">
        <v>88.5</v>
      </c>
      <c r="G115" s="8" t="str">
        <f t="shared" si="7"/>
        <v>A</v>
      </c>
      <c r="H115" s="9">
        <v>95.7</v>
      </c>
      <c r="I115" s="8" t="str">
        <f t="shared" si="8"/>
        <v>A</v>
      </c>
      <c r="J115" s="9">
        <v>92</v>
      </c>
      <c r="K115" s="8" t="str">
        <f t="shared" si="9"/>
        <v>A</v>
      </c>
      <c r="L115" s="7">
        <v>92.8</v>
      </c>
      <c r="M115" s="8" t="str">
        <f t="shared" si="10"/>
        <v>A</v>
      </c>
      <c r="N115" s="10">
        <v>70</v>
      </c>
      <c r="O115" s="8" t="str">
        <f t="shared" si="11"/>
        <v>B</v>
      </c>
    </row>
    <row r="116" spans="1:15">
      <c r="A116" s="4">
        <v>111</v>
      </c>
      <c r="B116" s="5" t="s">
        <v>235</v>
      </c>
      <c r="C116" s="6" t="s">
        <v>236</v>
      </c>
      <c r="D116" s="7">
        <v>92.3</v>
      </c>
      <c r="E116" s="8" t="str">
        <f t="shared" si="6"/>
        <v>A</v>
      </c>
      <c r="F116" s="7">
        <v>89.58</v>
      </c>
      <c r="G116" s="8" t="str">
        <f t="shared" si="7"/>
        <v>A</v>
      </c>
      <c r="H116" s="7">
        <v>88.88</v>
      </c>
      <c r="I116" s="8" t="str">
        <f t="shared" si="8"/>
        <v>A</v>
      </c>
      <c r="J116" s="9">
        <v>94</v>
      </c>
      <c r="K116" s="8" t="str">
        <f t="shared" si="9"/>
        <v>A</v>
      </c>
      <c r="L116" s="7">
        <v>96.4</v>
      </c>
      <c r="M116" s="8" t="str">
        <f t="shared" si="10"/>
        <v>A</v>
      </c>
      <c r="N116" s="10">
        <v>100</v>
      </c>
      <c r="O116" s="8" t="str">
        <f t="shared" si="11"/>
        <v>A</v>
      </c>
    </row>
    <row r="117" spans="1:15">
      <c r="A117" s="4">
        <v>112</v>
      </c>
      <c r="B117" s="5" t="s">
        <v>237</v>
      </c>
      <c r="C117" s="6" t="s">
        <v>238</v>
      </c>
      <c r="D117" s="11">
        <v>65.38</v>
      </c>
      <c r="E117" s="12" t="str">
        <f t="shared" si="6"/>
        <v>C+</v>
      </c>
      <c r="F117" s="7">
        <v>84</v>
      </c>
      <c r="G117" s="8" t="str">
        <f t="shared" si="7"/>
        <v>A-</v>
      </c>
      <c r="H117" s="7">
        <v>89.85</v>
      </c>
      <c r="I117" s="8" t="str">
        <f t="shared" si="8"/>
        <v>A</v>
      </c>
      <c r="J117" s="7">
        <v>90</v>
      </c>
      <c r="K117" s="8" t="str">
        <f t="shared" si="9"/>
        <v>A</v>
      </c>
      <c r="L117" s="7">
        <v>96.5</v>
      </c>
      <c r="M117" s="8" t="str">
        <f t="shared" si="10"/>
        <v>A</v>
      </c>
      <c r="N117" s="10">
        <v>81.25</v>
      </c>
      <c r="O117" s="8" t="str">
        <f t="shared" si="11"/>
        <v>A-</v>
      </c>
    </row>
    <row r="118" spans="1:15">
      <c r="A118" s="4">
        <v>113</v>
      </c>
      <c r="B118" s="5" t="s">
        <v>239</v>
      </c>
      <c r="C118" s="6" t="s">
        <v>240</v>
      </c>
      <c r="D118" s="7">
        <v>82.69</v>
      </c>
      <c r="E118" s="8" t="str">
        <f t="shared" si="6"/>
        <v>A-</v>
      </c>
      <c r="F118" s="7">
        <v>89.58</v>
      </c>
      <c r="G118" s="8" t="str">
        <f t="shared" si="7"/>
        <v>A</v>
      </c>
      <c r="H118" s="7">
        <v>79.62</v>
      </c>
      <c r="I118" s="8" t="str">
        <f t="shared" si="8"/>
        <v>B+</v>
      </c>
      <c r="J118" s="9">
        <v>92</v>
      </c>
      <c r="K118" s="8" t="str">
        <f t="shared" si="9"/>
        <v>A</v>
      </c>
      <c r="L118" s="7">
        <v>96.4</v>
      </c>
      <c r="M118" s="8" t="str">
        <f t="shared" si="10"/>
        <v>A</v>
      </c>
      <c r="N118" s="13">
        <v>50</v>
      </c>
      <c r="O118" s="12" t="str">
        <f t="shared" si="11"/>
        <v>E</v>
      </c>
    </row>
    <row r="119" spans="1:15">
      <c r="A119" s="4">
        <v>114</v>
      </c>
      <c r="B119" s="5" t="s">
        <v>241</v>
      </c>
      <c r="C119" s="6" t="s">
        <v>242</v>
      </c>
      <c r="D119" s="7">
        <v>90.38</v>
      </c>
      <c r="E119" s="8" t="str">
        <f t="shared" si="6"/>
        <v>A</v>
      </c>
      <c r="F119" s="7">
        <v>92</v>
      </c>
      <c r="G119" s="8" t="str">
        <f t="shared" si="7"/>
        <v>A</v>
      </c>
      <c r="H119" s="11">
        <v>66.7</v>
      </c>
      <c r="I119" s="12" t="str">
        <f t="shared" si="8"/>
        <v>C+</v>
      </c>
      <c r="J119" s="7">
        <v>88</v>
      </c>
      <c r="K119" s="8" t="str">
        <f t="shared" si="9"/>
        <v>A</v>
      </c>
      <c r="L119" s="9">
        <v>89.28</v>
      </c>
      <c r="M119" s="8" t="str">
        <f t="shared" si="10"/>
        <v>A</v>
      </c>
      <c r="N119" s="23">
        <v>88.88</v>
      </c>
      <c r="O119" s="8" t="str">
        <f t="shared" si="11"/>
        <v>A</v>
      </c>
    </row>
    <row r="120" spans="1:15">
      <c r="A120" s="4">
        <v>115</v>
      </c>
      <c r="B120" s="5" t="s">
        <v>243</v>
      </c>
      <c r="C120" s="6" t="s">
        <v>244</v>
      </c>
      <c r="D120" s="7">
        <v>80.760000000000005</v>
      </c>
      <c r="E120" s="8" t="str">
        <f t="shared" si="6"/>
        <v>A-</v>
      </c>
      <c r="F120" s="7">
        <v>91.67</v>
      </c>
      <c r="G120" s="8" t="str">
        <f t="shared" si="7"/>
        <v>A</v>
      </c>
      <c r="H120" s="24">
        <v>65.069999999999993</v>
      </c>
      <c r="I120" s="12" t="str">
        <f t="shared" si="8"/>
        <v>C+</v>
      </c>
      <c r="J120" s="7">
        <v>88</v>
      </c>
      <c r="K120" s="8" t="str">
        <f t="shared" si="9"/>
        <v>A</v>
      </c>
      <c r="L120" s="7">
        <v>96</v>
      </c>
      <c r="M120" s="8" t="str">
        <f t="shared" si="10"/>
        <v>A</v>
      </c>
      <c r="N120" s="10">
        <v>100</v>
      </c>
      <c r="O120" s="8" t="str">
        <f t="shared" si="11"/>
        <v>A</v>
      </c>
    </row>
    <row r="121" spans="1:15">
      <c r="A121" s="4">
        <v>116</v>
      </c>
      <c r="B121" s="5" t="s">
        <v>245</v>
      </c>
      <c r="C121" s="6" t="s">
        <v>246</v>
      </c>
      <c r="D121" s="7">
        <v>88.46</v>
      </c>
      <c r="E121" s="8" t="str">
        <f t="shared" si="6"/>
        <v>A</v>
      </c>
      <c r="F121" s="7">
        <v>100</v>
      </c>
      <c r="G121" s="8" t="str">
        <f t="shared" si="7"/>
        <v>A</v>
      </c>
      <c r="H121" s="7">
        <v>91.3</v>
      </c>
      <c r="I121" s="8" t="str">
        <f t="shared" si="8"/>
        <v>A</v>
      </c>
      <c r="J121" s="7">
        <v>96</v>
      </c>
      <c r="K121" s="8" t="str">
        <f t="shared" si="9"/>
        <v>A</v>
      </c>
      <c r="L121" s="7">
        <v>82</v>
      </c>
      <c r="M121" s="8" t="str">
        <f t="shared" si="10"/>
        <v>A-</v>
      </c>
      <c r="N121" s="10">
        <v>100</v>
      </c>
      <c r="O121" s="8" t="str">
        <f t="shared" si="11"/>
        <v>A</v>
      </c>
    </row>
    <row r="122" spans="1:15">
      <c r="A122" s="4">
        <v>117</v>
      </c>
      <c r="B122" s="5" t="s">
        <v>247</v>
      </c>
      <c r="C122" s="6" t="s">
        <v>248</v>
      </c>
      <c r="D122" s="7">
        <v>86.5</v>
      </c>
      <c r="E122" s="8" t="str">
        <f t="shared" si="6"/>
        <v>A</v>
      </c>
      <c r="F122" s="7">
        <v>82.6</v>
      </c>
      <c r="G122" s="8" t="str">
        <f t="shared" si="7"/>
        <v>A-</v>
      </c>
      <c r="H122" s="9">
        <v>95.2</v>
      </c>
      <c r="I122" s="8" t="str">
        <f t="shared" si="8"/>
        <v>A</v>
      </c>
      <c r="J122" s="7">
        <v>88</v>
      </c>
      <c r="K122" s="8" t="str">
        <f t="shared" si="9"/>
        <v>A</v>
      </c>
      <c r="L122" s="7">
        <v>92.8</v>
      </c>
      <c r="M122" s="8" t="str">
        <f t="shared" si="10"/>
        <v>A</v>
      </c>
      <c r="N122" s="10">
        <v>77.8</v>
      </c>
      <c r="O122" s="8" t="str">
        <f t="shared" si="11"/>
        <v>B+</v>
      </c>
    </row>
    <row r="123" spans="1:15">
      <c r="A123" s="4">
        <v>118</v>
      </c>
      <c r="B123" s="5" t="s">
        <v>249</v>
      </c>
      <c r="C123" s="6" t="s">
        <v>250</v>
      </c>
      <c r="D123" s="7">
        <v>71.2</v>
      </c>
      <c r="E123" s="8" t="str">
        <f t="shared" si="6"/>
        <v>B</v>
      </c>
      <c r="F123" s="11">
        <v>58.3</v>
      </c>
      <c r="G123" s="12" t="str">
        <f t="shared" si="7"/>
        <v>D</v>
      </c>
      <c r="H123" s="11">
        <v>59.26</v>
      </c>
      <c r="I123" s="12" t="str">
        <f t="shared" si="8"/>
        <v>D</v>
      </c>
      <c r="J123" s="7">
        <v>86</v>
      </c>
      <c r="K123" s="8" t="str">
        <f t="shared" si="9"/>
        <v>A</v>
      </c>
      <c r="L123" s="7">
        <v>92.9</v>
      </c>
      <c r="M123" s="8" t="str">
        <f t="shared" si="10"/>
        <v>A</v>
      </c>
      <c r="N123" s="10">
        <v>72.2</v>
      </c>
      <c r="O123" s="8" t="str">
        <f t="shared" si="11"/>
        <v>B</v>
      </c>
    </row>
    <row r="124" spans="1:15">
      <c r="A124" s="4">
        <v>119</v>
      </c>
      <c r="B124" s="5" t="s">
        <v>251</v>
      </c>
      <c r="C124" s="6" t="s">
        <v>252</v>
      </c>
      <c r="D124" s="7">
        <v>90.3</v>
      </c>
      <c r="E124" s="8" t="str">
        <f t="shared" si="6"/>
        <v>A</v>
      </c>
      <c r="F124" s="11">
        <v>65.38</v>
      </c>
      <c r="G124" s="12" t="str">
        <f t="shared" si="7"/>
        <v>C+</v>
      </c>
      <c r="H124" s="7">
        <v>85.7</v>
      </c>
      <c r="I124" s="8" t="str">
        <f t="shared" si="8"/>
        <v>A</v>
      </c>
      <c r="J124" s="7">
        <v>100</v>
      </c>
      <c r="K124" s="8" t="str">
        <f t="shared" si="9"/>
        <v>A</v>
      </c>
      <c r="L124" s="7">
        <v>100</v>
      </c>
      <c r="M124" s="8" t="str">
        <f t="shared" si="10"/>
        <v>A</v>
      </c>
      <c r="N124" s="10">
        <v>75</v>
      </c>
      <c r="O124" s="8" t="str">
        <f t="shared" si="11"/>
        <v>B+</v>
      </c>
    </row>
    <row r="125" spans="1:15">
      <c r="A125" s="4">
        <v>120</v>
      </c>
      <c r="B125" s="5" t="s">
        <v>253</v>
      </c>
      <c r="C125" s="6" t="s">
        <v>254</v>
      </c>
      <c r="D125" s="26">
        <v>98</v>
      </c>
      <c r="E125" s="8" t="str">
        <f t="shared" si="6"/>
        <v>A</v>
      </c>
      <c r="F125" s="7">
        <v>88.5</v>
      </c>
      <c r="G125" s="8" t="str">
        <f t="shared" si="7"/>
        <v>A</v>
      </c>
      <c r="H125" s="7">
        <v>87</v>
      </c>
      <c r="I125" s="8" t="str">
        <f t="shared" si="8"/>
        <v>A</v>
      </c>
      <c r="J125" s="7">
        <v>90</v>
      </c>
      <c r="K125" s="8" t="str">
        <f t="shared" si="9"/>
        <v>A</v>
      </c>
      <c r="L125" s="7">
        <v>100</v>
      </c>
      <c r="M125" s="8" t="str">
        <f t="shared" si="10"/>
        <v>A</v>
      </c>
      <c r="N125" s="10">
        <v>100</v>
      </c>
      <c r="O125" s="8" t="str">
        <f t="shared" si="11"/>
        <v>A</v>
      </c>
    </row>
    <row r="126" spans="1:15">
      <c r="A126" s="4">
        <v>121</v>
      </c>
      <c r="B126" s="5" t="s">
        <v>255</v>
      </c>
      <c r="C126" s="6" t="s">
        <v>256</v>
      </c>
      <c r="D126" s="7"/>
      <c r="E126" s="8" t="str">
        <f t="shared" si="6"/>
        <v>E</v>
      </c>
      <c r="F126" s="7">
        <v>91.67</v>
      </c>
      <c r="G126" s="8" t="str">
        <f t="shared" si="7"/>
        <v>A</v>
      </c>
      <c r="H126" s="7">
        <v>72.459999999999994</v>
      </c>
      <c r="I126" s="8" t="str">
        <f t="shared" si="8"/>
        <v>B</v>
      </c>
      <c r="J126" s="7">
        <v>82</v>
      </c>
      <c r="K126" s="8" t="str">
        <f t="shared" si="9"/>
        <v>A-</v>
      </c>
      <c r="L126" s="7">
        <v>96.4</v>
      </c>
      <c r="M126" s="8" t="str">
        <f t="shared" si="10"/>
        <v>A</v>
      </c>
      <c r="N126" s="10">
        <v>88.9</v>
      </c>
      <c r="O126" s="8" t="str">
        <f t="shared" si="11"/>
        <v>A</v>
      </c>
    </row>
    <row r="127" spans="1:15">
      <c r="A127" s="4">
        <v>122</v>
      </c>
      <c r="B127" s="5" t="s">
        <v>257</v>
      </c>
      <c r="C127" s="6" t="s">
        <v>258</v>
      </c>
      <c r="D127" s="26">
        <v>92.3</v>
      </c>
      <c r="E127" s="8" t="str">
        <f t="shared" si="6"/>
        <v>A</v>
      </c>
      <c r="F127" s="7">
        <v>100</v>
      </c>
      <c r="G127" s="8" t="str">
        <f t="shared" si="7"/>
        <v>A</v>
      </c>
      <c r="H127" s="7">
        <v>98.6</v>
      </c>
      <c r="I127" s="8" t="str">
        <f t="shared" si="8"/>
        <v>A</v>
      </c>
      <c r="J127" s="7">
        <v>96</v>
      </c>
      <c r="K127" s="8" t="str">
        <f t="shared" si="9"/>
        <v>A</v>
      </c>
      <c r="L127" s="7">
        <v>96</v>
      </c>
      <c r="M127" s="8" t="str">
        <f t="shared" si="10"/>
        <v>A</v>
      </c>
      <c r="N127" s="10">
        <v>100</v>
      </c>
      <c r="O127" s="8" t="str">
        <f t="shared" si="11"/>
        <v>A</v>
      </c>
    </row>
    <row r="128" spans="1:15">
      <c r="A128" s="4">
        <v>123</v>
      </c>
      <c r="B128" s="5" t="s">
        <v>259</v>
      </c>
      <c r="C128" s="6" t="s">
        <v>260</v>
      </c>
      <c r="D128" s="11">
        <v>67.3</v>
      </c>
      <c r="E128" s="12" t="str">
        <f t="shared" si="6"/>
        <v>C+</v>
      </c>
      <c r="F128" s="11">
        <v>58.3</v>
      </c>
      <c r="G128" s="12" t="str">
        <f t="shared" si="7"/>
        <v>D</v>
      </c>
      <c r="H128" s="7">
        <v>70.7</v>
      </c>
      <c r="I128" s="8" t="str">
        <f t="shared" si="8"/>
        <v>B</v>
      </c>
      <c r="J128" s="7">
        <v>96</v>
      </c>
      <c r="K128" s="8" t="str">
        <f t="shared" si="9"/>
        <v>A</v>
      </c>
      <c r="L128" s="7">
        <v>85.7</v>
      </c>
      <c r="M128" s="8" t="str">
        <f t="shared" si="10"/>
        <v>A</v>
      </c>
      <c r="N128" s="13">
        <v>55</v>
      </c>
      <c r="O128" s="12" t="str">
        <f t="shared" si="11"/>
        <v>D</v>
      </c>
    </row>
    <row r="129" spans="1:15">
      <c r="A129" s="4">
        <v>124</v>
      </c>
      <c r="B129" s="5" t="s">
        <v>261</v>
      </c>
      <c r="C129" s="6" t="s">
        <v>262</v>
      </c>
      <c r="D129" s="26">
        <v>86.53</v>
      </c>
      <c r="E129" s="8" t="str">
        <f t="shared" si="6"/>
        <v>A</v>
      </c>
      <c r="F129" s="9">
        <v>97.9</v>
      </c>
      <c r="G129" s="8" t="str">
        <f t="shared" si="7"/>
        <v>A</v>
      </c>
      <c r="H129" s="7">
        <v>85.5</v>
      </c>
      <c r="I129" s="8" t="str">
        <f t="shared" si="8"/>
        <v>A</v>
      </c>
      <c r="J129" s="7">
        <v>92</v>
      </c>
      <c r="K129" s="8" t="str">
        <f t="shared" si="9"/>
        <v>A</v>
      </c>
      <c r="L129" s="7">
        <v>100</v>
      </c>
      <c r="M129" s="8" t="str">
        <f t="shared" si="10"/>
        <v>A</v>
      </c>
      <c r="N129" s="10">
        <v>100</v>
      </c>
      <c r="O129" s="8" t="str">
        <f t="shared" si="11"/>
        <v>A</v>
      </c>
    </row>
    <row r="130" spans="1:15">
      <c r="A130" s="4">
        <v>125</v>
      </c>
      <c r="B130" s="5" t="s">
        <v>263</v>
      </c>
      <c r="C130" s="6" t="s">
        <v>264</v>
      </c>
      <c r="D130" s="7">
        <v>71.099999999999994</v>
      </c>
      <c r="E130" s="8" t="str">
        <f t="shared" si="6"/>
        <v>B</v>
      </c>
      <c r="F130" s="7">
        <v>79.17</v>
      </c>
      <c r="G130" s="8" t="str">
        <f t="shared" si="7"/>
        <v>B+</v>
      </c>
      <c r="H130" s="7">
        <v>84.12</v>
      </c>
      <c r="I130" s="8" t="str">
        <f t="shared" si="8"/>
        <v>A-</v>
      </c>
      <c r="J130" s="7">
        <v>94</v>
      </c>
      <c r="K130" s="8" t="str">
        <f t="shared" si="9"/>
        <v>A</v>
      </c>
      <c r="L130" s="7">
        <v>100</v>
      </c>
      <c r="M130" s="8" t="str">
        <f t="shared" si="10"/>
        <v>A</v>
      </c>
      <c r="N130" s="10">
        <v>87</v>
      </c>
      <c r="O130" s="8" t="str">
        <f t="shared" si="11"/>
        <v>A</v>
      </c>
    </row>
    <row r="131" spans="1:15">
      <c r="A131" s="4">
        <v>126</v>
      </c>
      <c r="B131" s="5" t="s">
        <v>265</v>
      </c>
      <c r="C131" s="6" t="s">
        <v>266</v>
      </c>
      <c r="D131" s="7">
        <v>90.38</v>
      </c>
      <c r="E131" s="8" t="str">
        <f t="shared" si="6"/>
        <v>A</v>
      </c>
      <c r="F131" s="7">
        <v>84.6</v>
      </c>
      <c r="G131" s="8" t="str">
        <f t="shared" si="7"/>
        <v>A-</v>
      </c>
      <c r="H131" s="7">
        <v>85.5</v>
      </c>
      <c r="I131" s="8" t="str">
        <f t="shared" si="8"/>
        <v>A</v>
      </c>
      <c r="J131" s="7">
        <v>90</v>
      </c>
      <c r="K131" s="8" t="str">
        <f t="shared" si="9"/>
        <v>A</v>
      </c>
      <c r="L131" s="7">
        <v>96.5</v>
      </c>
      <c r="M131" s="8" t="str">
        <f t="shared" si="10"/>
        <v>A</v>
      </c>
      <c r="N131" s="10">
        <v>75</v>
      </c>
      <c r="O131" s="8" t="str">
        <f t="shared" si="11"/>
        <v>B+</v>
      </c>
    </row>
    <row r="132" spans="1:15">
      <c r="A132" s="4">
        <v>127</v>
      </c>
      <c r="B132" s="5" t="s">
        <v>267</v>
      </c>
      <c r="C132" s="6" t="s">
        <v>268</v>
      </c>
      <c r="D132" s="7">
        <v>92.3</v>
      </c>
      <c r="E132" s="8" t="str">
        <f t="shared" si="6"/>
        <v>A</v>
      </c>
      <c r="F132" s="7">
        <v>79.17</v>
      </c>
      <c r="G132" s="8" t="str">
        <f t="shared" si="7"/>
        <v>B+</v>
      </c>
      <c r="H132" s="11">
        <v>58.73</v>
      </c>
      <c r="I132" s="12" t="str">
        <f t="shared" si="8"/>
        <v>D</v>
      </c>
      <c r="J132" s="7">
        <v>94</v>
      </c>
      <c r="K132" s="8" t="str">
        <f t="shared" si="9"/>
        <v>A</v>
      </c>
      <c r="L132" s="7">
        <v>96.4</v>
      </c>
      <c r="M132" s="8" t="str">
        <f t="shared" si="10"/>
        <v>A</v>
      </c>
      <c r="N132" s="13">
        <v>62.5</v>
      </c>
      <c r="O132" s="12" t="str">
        <f t="shared" si="11"/>
        <v>C</v>
      </c>
    </row>
    <row r="133" spans="1:15">
      <c r="A133" s="4">
        <v>128</v>
      </c>
      <c r="B133" s="5" t="s">
        <v>269</v>
      </c>
      <c r="C133" s="6" t="s">
        <v>270</v>
      </c>
      <c r="D133" s="26">
        <v>92.3</v>
      </c>
      <c r="E133" s="8" t="str">
        <f t="shared" si="6"/>
        <v>A</v>
      </c>
      <c r="F133" s="7">
        <v>83</v>
      </c>
      <c r="G133" s="8" t="str">
        <f t="shared" si="7"/>
        <v>A-</v>
      </c>
      <c r="H133" s="11">
        <v>64.8</v>
      </c>
      <c r="I133" s="12" t="str">
        <f t="shared" si="8"/>
        <v>C</v>
      </c>
      <c r="J133" s="7">
        <v>86</v>
      </c>
      <c r="K133" s="8" t="str">
        <f t="shared" si="9"/>
        <v>A</v>
      </c>
      <c r="L133" s="9">
        <v>92.85</v>
      </c>
      <c r="M133" s="8" t="str">
        <f t="shared" si="10"/>
        <v>A</v>
      </c>
      <c r="N133" s="23">
        <v>72.22</v>
      </c>
      <c r="O133" s="8" t="str">
        <f t="shared" si="11"/>
        <v>B</v>
      </c>
    </row>
    <row r="134" spans="1:15">
      <c r="A134" s="4">
        <v>129</v>
      </c>
      <c r="B134" s="5" t="s">
        <v>271</v>
      </c>
      <c r="C134" s="6" t="s">
        <v>272</v>
      </c>
      <c r="D134" s="7">
        <v>92.3</v>
      </c>
      <c r="E134" s="8" t="str">
        <f t="shared" si="6"/>
        <v>A</v>
      </c>
      <c r="F134" s="11">
        <v>80</v>
      </c>
      <c r="G134" s="12" t="str">
        <f t="shared" si="7"/>
        <v>A-</v>
      </c>
      <c r="H134" s="9">
        <v>84.1</v>
      </c>
      <c r="I134" s="8" t="str">
        <f t="shared" si="8"/>
        <v>A-</v>
      </c>
      <c r="J134" s="7">
        <v>100</v>
      </c>
      <c r="K134" s="8" t="str">
        <f t="shared" si="9"/>
        <v>A</v>
      </c>
      <c r="L134" s="7">
        <v>71.42</v>
      </c>
      <c r="M134" s="8" t="str">
        <f t="shared" si="10"/>
        <v>B</v>
      </c>
      <c r="N134" s="10">
        <v>100</v>
      </c>
      <c r="O134" s="8" t="str">
        <f t="shared" si="11"/>
        <v>A</v>
      </c>
    </row>
    <row r="135" spans="1:15">
      <c r="A135" s="4">
        <v>130</v>
      </c>
      <c r="B135" s="5" t="s">
        <v>273</v>
      </c>
      <c r="C135" s="6" t="s">
        <v>274</v>
      </c>
      <c r="D135" s="26">
        <v>100</v>
      </c>
      <c r="E135" s="8" t="str">
        <f t="shared" ref="E135:E198" si="12">IF(D135&lt;55,"E",IF(D135&lt;60,"D",IF(D135&lt;65,"C",IF(D135&lt;70,"C+",IF(D135&lt;75,"B",IF(D135&lt;80,"B+",IF(D135&lt;85,"A-","A")))))))</f>
        <v>A</v>
      </c>
      <c r="F135" s="7">
        <v>88.5</v>
      </c>
      <c r="G135" s="8" t="str">
        <f t="shared" ref="G135:G198" si="13">IF(F135&lt;55,"E",IF(F135&lt;60,"D",IF(F135&lt;65,"C",IF(F135&lt;70,"C+",IF(F135&lt;75,"B",IF(F135&lt;80,"B+",IF(F135&lt;85,"A-","A")))))))</f>
        <v>A</v>
      </c>
      <c r="H135" s="9">
        <v>100</v>
      </c>
      <c r="I135" s="8" t="str">
        <f t="shared" ref="I135:I198" si="14">IF(H135&lt;55,"E",IF(H135&lt;60,"D",IF(H135&lt;65,"C",IF(H135&lt;70,"C+",IF(H135&lt;75,"B",IF(H135&lt;80,"B+",IF(H135&lt;85,"A-","A")))))))</f>
        <v>A</v>
      </c>
      <c r="J135" s="7">
        <v>86</v>
      </c>
      <c r="K135" s="8" t="str">
        <f t="shared" ref="K135:K198" si="15">IF(J135&lt;55,"E",IF(J135&lt;60,"D",IF(J135&lt;65,"C",IF(J135&lt;70,"C+",IF(J135&lt;75,"B",IF(J135&lt;80,"B+",IF(J135&lt;85,"A-","A")))))))</f>
        <v>A</v>
      </c>
      <c r="L135" s="7">
        <v>100</v>
      </c>
      <c r="M135" s="8" t="str">
        <f t="shared" ref="M135:M198" si="16">IF(L135&lt;55,"E",IF(L135&lt;60,"D",IF(L135&lt;65,"C",IF(L135&lt;70,"C+",IF(L135&lt;75,"B",IF(L135&lt;80,"B+",IF(L135&lt;85,"A-","A")))))))</f>
        <v>A</v>
      </c>
      <c r="N135" s="10">
        <v>70</v>
      </c>
      <c r="O135" s="8" t="str">
        <f t="shared" ref="O135:O198" si="17">IF(N135&lt;55,"E",IF(N135&lt;60,"D",IF(N135&lt;65,"C",IF(N135&lt;70,"C+",IF(N135&lt;75,"B",IF(N135&lt;80,"B+",IF(N135&lt;85,"A-","A")))))))</f>
        <v>B</v>
      </c>
    </row>
    <row r="136" spans="1:15">
      <c r="A136" s="4">
        <v>131</v>
      </c>
      <c r="B136" s="5" t="s">
        <v>275</v>
      </c>
      <c r="C136" s="6" t="s">
        <v>276</v>
      </c>
      <c r="D136" s="7">
        <v>92</v>
      </c>
      <c r="E136" s="8" t="str">
        <f t="shared" si="12"/>
        <v>A</v>
      </c>
      <c r="F136" s="7">
        <v>97.8</v>
      </c>
      <c r="G136" s="8" t="str">
        <f t="shared" si="13"/>
        <v>A</v>
      </c>
      <c r="H136" s="7">
        <v>98.4</v>
      </c>
      <c r="I136" s="8" t="str">
        <f t="shared" si="14"/>
        <v>A</v>
      </c>
      <c r="J136" s="7">
        <v>92</v>
      </c>
      <c r="K136" s="8" t="str">
        <f t="shared" si="15"/>
        <v>A</v>
      </c>
      <c r="L136" s="7">
        <v>89.3</v>
      </c>
      <c r="M136" s="8" t="str">
        <f t="shared" si="16"/>
        <v>A</v>
      </c>
      <c r="N136" s="10">
        <v>100</v>
      </c>
      <c r="O136" s="8" t="str">
        <f t="shared" si="17"/>
        <v>A</v>
      </c>
    </row>
    <row r="137" spans="1:15">
      <c r="A137" s="4">
        <v>132</v>
      </c>
      <c r="B137" s="5" t="s">
        <v>277</v>
      </c>
      <c r="C137" s="6" t="s">
        <v>278</v>
      </c>
      <c r="D137" s="26">
        <v>76.92</v>
      </c>
      <c r="E137" s="8" t="str">
        <f t="shared" si="12"/>
        <v>B+</v>
      </c>
      <c r="F137" s="7">
        <v>95.8</v>
      </c>
      <c r="G137" s="8" t="str">
        <f t="shared" si="13"/>
        <v>A</v>
      </c>
      <c r="H137" s="7">
        <v>94.2</v>
      </c>
      <c r="I137" s="8" t="str">
        <f t="shared" si="14"/>
        <v>A</v>
      </c>
      <c r="J137" s="7">
        <v>92</v>
      </c>
      <c r="K137" s="8" t="str">
        <f t="shared" si="15"/>
        <v>A</v>
      </c>
      <c r="L137" s="7">
        <v>100</v>
      </c>
      <c r="M137" s="8" t="str">
        <f t="shared" si="16"/>
        <v>A</v>
      </c>
      <c r="N137" s="10">
        <v>100</v>
      </c>
      <c r="O137" s="8" t="str">
        <f t="shared" si="17"/>
        <v>A</v>
      </c>
    </row>
    <row r="138" spans="1:15">
      <c r="A138" s="4">
        <v>133</v>
      </c>
      <c r="B138" s="5" t="s">
        <v>279</v>
      </c>
      <c r="C138" s="6" t="s">
        <v>280</v>
      </c>
      <c r="D138" s="7">
        <v>86.53</v>
      </c>
      <c r="E138" s="8" t="str">
        <f t="shared" si="12"/>
        <v>A</v>
      </c>
      <c r="F138" s="7">
        <v>88.46</v>
      </c>
      <c r="G138" s="8" t="str">
        <f t="shared" si="13"/>
        <v>A</v>
      </c>
      <c r="H138" s="7">
        <v>84.1</v>
      </c>
      <c r="I138" s="8" t="str">
        <f t="shared" si="14"/>
        <v>A-</v>
      </c>
      <c r="J138" s="7">
        <v>88</v>
      </c>
      <c r="K138" s="8" t="str">
        <f t="shared" si="15"/>
        <v>A</v>
      </c>
      <c r="L138" s="7">
        <v>98</v>
      </c>
      <c r="M138" s="8" t="str">
        <f t="shared" si="16"/>
        <v>A</v>
      </c>
      <c r="N138" s="25">
        <v>95</v>
      </c>
      <c r="O138" s="8" t="str">
        <f t="shared" si="17"/>
        <v>A</v>
      </c>
    </row>
    <row r="139" spans="1:15">
      <c r="A139" s="4">
        <v>134</v>
      </c>
      <c r="B139" s="5" t="s">
        <v>281</v>
      </c>
      <c r="C139" s="6" t="s">
        <v>282</v>
      </c>
      <c r="D139" s="7">
        <v>76.92</v>
      </c>
      <c r="E139" s="8" t="str">
        <f t="shared" si="12"/>
        <v>B+</v>
      </c>
      <c r="F139" s="9">
        <v>86.5</v>
      </c>
      <c r="G139" s="8" t="str">
        <f t="shared" si="13"/>
        <v>A</v>
      </c>
      <c r="H139" s="7">
        <v>84.05</v>
      </c>
      <c r="I139" s="8" t="str">
        <f t="shared" si="14"/>
        <v>A-</v>
      </c>
      <c r="J139" s="7">
        <v>90</v>
      </c>
      <c r="K139" s="8" t="str">
        <f t="shared" si="15"/>
        <v>A</v>
      </c>
      <c r="L139" s="7">
        <v>78.599999999999994</v>
      </c>
      <c r="M139" s="8" t="str">
        <f t="shared" si="16"/>
        <v>B+</v>
      </c>
      <c r="N139" s="27">
        <v>68.75</v>
      </c>
      <c r="O139" s="12" t="str">
        <f t="shared" si="17"/>
        <v>C+</v>
      </c>
    </row>
    <row r="140" spans="1:15">
      <c r="A140" s="4">
        <v>135</v>
      </c>
      <c r="B140" s="5" t="s">
        <v>283</v>
      </c>
      <c r="C140" s="6" t="s">
        <v>284</v>
      </c>
      <c r="D140" s="7">
        <v>92.3</v>
      </c>
      <c r="E140" s="8" t="str">
        <f t="shared" si="12"/>
        <v>A</v>
      </c>
      <c r="F140" s="7">
        <v>92.3</v>
      </c>
      <c r="G140" s="8" t="str">
        <f t="shared" si="13"/>
        <v>A</v>
      </c>
      <c r="H140" s="7">
        <v>90.47</v>
      </c>
      <c r="I140" s="8" t="str">
        <f t="shared" si="14"/>
        <v>A</v>
      </c>
      <c r="J140" s="7">
        <v>98</v>
      </c>
      <c r="K140" s="8" t="str">
        <f t="shared" si="15"/>
        <v>A</v>
      </c>
      <c r="L140" s="7">
        <v>78.599999999999994</v>
      </c>
      <c r="M140" s="8" t="str">
        <f t="shared" si="16"/>
        <v>B+</v>
      </c>
      <c r="N140" s="10">
        <v>83</v>
      </c>
      <c r="O140" s="8" t="str">
        <f t="shared" si="17"/>
        <v>A-</v>
      </c>
    </row>
    <row r="141" spans="1:15">
      <c r="A141" s="4">
        <v>136</v>
      </c>
      <c r="B141" s="5" t="s">
        <v>285</v>
      </c>
      <c r="C141" s="6" t="s">
        <v>286</v>
      </c>
      <c r="D141" s="26">
        <v>80.599999999999994</v>
      </c>
      <c r="E141" s="8" t="str">
        <f t="shared" si="12"/>
        <v>A-</v>
      </c>
      <c r="F141" s="7">
        <v>80.8</v>
      </c>
      <c r="G141" s="8" t="str">
        <f t="shared" si="13"/>
        <v>A-</v>
      </c>
      <c r="H141" s="7">
        <v>89.85</v>
      </c>
      <c r="I141" s="8" t="str">
        <f t="shared" si="14"/>
        <v>A</v>
      </c>
      <c r="J141" s="7">
        <v>88</v>
      </c>
      <c r="K141" s="8" t="str">
        <f t="shared" si="15"/>
        <v>A</v>
      </c>
      <c r="L141" s="7">
        <v>96.5</v>
      </c>
      <c r="M141" s="8" t="str">
        <f t="shared" si="16"/>
        <v>A</v>
      </c>
      <c r="N141" s="13">
        <v>62.5</v>
      </c>
      <c r="O141" s="12" t="str">
        <f t="shared" si="17"/>
        <v>C</v>
      </c>
    </row>
    <row r="142" spans="1:15">
      <c r="A142" s="4">
        <v>137</v>
      </c>
      <c r="B142" s="5" t="s">
        <v>287</v>
      </c>
      <c r="C142" s="6" t="s">
        <v>288</v>
      </c>
      <c r="D142" s="7">
        <v>80.69</v>
      </c>
      <c r="E142" s="8" t="str">
        <f t="shared" si="12"/>
        <v>A-</v>
      </c>
      <c r="F142" s="9">
        <v>82.69</v>
      </c>
      <c r="G142" s="8" t="str">
        <f t="shared" si="13"/>
        <v>A-</v>
      </c>
      <c r="H142" s="11">
        <v>69.8</v>
      </c>
      <c r="I142" s="12" t="str">
        <f t="shared" si="14"/>
        <v>C+</v>
      </c>
      <c r="J142" s="7">
        <v>92</v>
      </c>
      <c r="K142" s="8" t="str">
        <f t="shared" si="15"/>
        <v>A</v>
      </c>
      <c r="L142" s="7">
        <v>95</v>
      </c>
      <c r="M142" s="8" t="str">
        <f t="shared" si="16"/>
        <v>A</v>
      </c>
      <c r="N142" s="25">
        <v>80</v>
      </c>
      <c r="O142" s="8" t="str">
        <f t="shared" si="17"/>
        <v>A-</v>
      </c>
    </row>
    <row r="143" spans="1:15">
      <c r="A143" s="4">
        <v>138</v>
      </c>
      <c r="B143" s="5" t="s">
        <v>289</v>
      </c>
      <c r="C143" s="6" t="s">
        <v>290</v>
      </c>
      <c r="D143" s="26">
        <v>100</v>
      </c>
      <c r="E143" s="8" t="str">
        <f t="shared" si="12"/>
        <v>A</v>
      </c>
      <c r="F143" s="7">
        <v>83</v>
      </c>
      <c r="G143" s="8" t="str">
        <f t="shared" si="13"/>
        <v>A-</v>
      </c>
      <c r="H143" s="11">
        <v>48</v>
      </c>
      <c r="I143" s="12" t="str">
        <f t="shared" si="14"/>
        <v>E</v>
      </c>
      <c r="J143" s="7">
        <v>92</v>
      </c>
      <c r="K143" s="8" t="str">
        <f t="shared" si="15"/>
        <v>A</v>
      </c>
      <c r="L143" s="9">
        <v>96.42</v>
      </c>
      <c r="M143" s="8" t="str">
        <f t="shared" si="16"/>
        <v>A</v>
      </c>
      <c r="N143" s="23">
        <v>88.88</v>
      </c>
      <c r="O143" s="8" t="str">
        <f t="shared" si="17"/>
        <v>A</v>
      </c>
    </row>
    <row r="144" spans="1:15">
      <c r="A144" s="4">
        <v>139</v>
      </c>
      <c r="B144" s="5" t="s">
        <v>291</v>
      </c>
      <c r="C144" s="6" t="s">
        <v>292</v>
      </c>
      <c r="D144" s="7">
        <v>90.38</v>
      </c>
      <c r="E144" s="8" t="str">
        <f t="shared" si="12"/>
        <v>A</v>
      </c>
      <c r="F144" s="9">
        <v>90.38</v>
      </c>
      <c r="G144" s="8" t="str">
        <f t="shared" si="13"/>
        <v>A</v>
      </c>
      <c r="H144" s="7">
        <v>90.47</v>
      </c>
      <c r="I144" s="8" t="str">
        <f t="shared" si="14"/>
        <v>A</v>
      </c>
      <c r="J144" s="9">
        <v>96</v>
      </c>
      <c r="K144" s="8" t="str">
        <f t="shared" si="15"/>
        <v>A</v>
      </c>
      <c r="L144" s="7">
        <v>86</v>
      </c>
      <c r="M144" s="8" t="str">
        <f t="shared" si="16"/>
        <v>A</v>
      </c>
      <c r="N144" s="10">
        <v>77.8</v>
      </c>
      <c r="O144" s="8" t="str">
        <f t="shared" si="17"/>
        <v>B+</v>
      </c>
    </row>
    <row r="145" spans="1:15">
      <c r="A145" s="4">
        <v>140</v>
      </c>
      <c r="B145" s="5" t="s">
        <v>293</v>
      </c>
      <c r="C145" s="6" t="s">
        <v>294</v>
      </c>
      <c r="D145" s="26">
        <v>100</v>
      </c>
      <c r="E145" s="8" t="str">
        <f t="shared" si="12"/>
        <v>A</v>
      </c>
      <c r="F145" s="7">
        <v>82</v>
      </c>
      <c r="G145" s="8" t="str">
        <f t="shared" si="13"/>
        <v>A-</v>
      </c>
      <c r="H145" s="11">
        <v>64.8</v>
      </c>
      <c r="I145" s="12" t="str">
        <f t="shared" si="14"/>
        <v>C</v>
      </c>
      <c r="J145" s="7">
        <v>94</v>
      </c>
      <c r="K145" s="8" t="str">
        <f t="shared" si="15"/>
        <v>A</v>
      </c>
      <c r="L145" s="7">
        <v>89.28</v>
      </c>
      <c r="M145" s="8" t="str">
        <f t="shared" si="16"/>
        <v>A</v>
      </c>
      <c r="N145" s="23">
        <v>100</v>
      </c>
      <c r="O145" s="8" t="str">
        <f t="shared" si="17"/>
        <v>A</v>
      </c>
    </row>
    <row r="146" spans="1:15">
      <c r="A146" s="4">
        <v>141</v>
      </c>
      <c r="B146" s="5" t="s">
        <v>295</v>
      </c>
      <c r="C146" s="6" t="s">
        <v>296</v>
      </c>
      <c r="D146" s="7">
        <v>96</v>
      </c>
      <c r="E146" s="8" t="str">
        <f t="shared" si="12"/>
        <v>A</v>
      </c>
      <c r="F146" s="11">
        <v>68.8</v>
      </c>
      <c r="G146" s="12" t="str">
        <f t="shared" si="13"/>
        <v>C+</v>
      </c>
      <c r="H146" s="7">
        <v>86.9</v>
      </c>
      <c r="I146" s="8" t="str">
        <f t="shared" si="14"/>
        <v>A</v>
      </c>
      <c r="J146" s="7">
        <v>94</v>
      </c>
      <c r="K146" s="8" t="str">
        <f t="shared" si="15"/>
        <v>A</v>
      </c>
      <c r="L146" s="7">
        <v>92</v>
      </c>
      <c r="M146" s="8" t="str">
        <f t="shared" si="16"/>
        <v>A</v>
      </c>
      <c r="N146" s="7">
        <v>100</v>
      </c>
      <c r="O146" s="8" t="str">
        <f t="shared" si="17"/>
        <v>A</v>
      </c>
    </row>
    <row r="147" spans="1:15">
      <c r="A147" s="4">
        <v>142</v>
      </c>
      <c r="B147" s="5" t="s">
        <v>297</v>
      </c>
      <c r="C147" s="6" t="s">
        <v>298</v>
      </c>
      <c r="D147" s="26">
        <v>96</v>
      </c>
      <c r="E147" s="8" t="str">
        <f t="shared" si="12"/>
        <v>A</v>
      </c>
      <c r="F147" s="7">
        <v>86.5</v>
      </c>
      <c r="G147" s="8" t="str">
        <f t="shared" si="13"/>
        <v>A</v>
      </c>
      <c r="H147" s="7">
        <v>100</v>
      </c>
      <c r="I147" s="8" t="str">
        <f t="shared" si="14"/>
        <v>A</v>
      </c>
      <c r="J147" s="7">
        <v>86</v>
      </c>
      <c r="K147" s="8" t="str">
        <f t="shared" si="15"/>
        <v>A</v>
      </c>
      <c r="L147" s="7">
        <v>100</v>
      </c>
      <c r="M147" s="8" t="str">
        <f t="shared" si="16"/>
        <v>A</v>
      </c>
      <c r="N147" s="10">
        <v>100</v>
      </c>
      <c r="O147" s="8" t="str">
        <f t="shared" si="17"/>
        <v>A</v>
      </c>
    </row>
    <row r="148" spans="1:15">
      <c r="A148" s="4">
        <v>143</v>
      </c>
      <c r="B148" s="5" t="s">
        <v>299</v>
      </c>
      <c r="C148" s="6" t="s">
        <v>300</v>
      </c>
      <c r="D148" s="7"/>
      <c r="E148" s="8" t="str">
        <f t="shared" si="12"/>
        <v>E</v>
      </c>
      <c r="F148" s="9">
        <v>93.75</v>
      </c>
      <c r="G148" s="8" t="str">
        <f t="shared" si="13"/>
        <v>A</v>
      </c>
      <c r="H148" s="7">
        <v>86.95</v>
      </c>
      <c r="I148" s="8" t="str">
        <f t="shared" si="14"/>
        <v>A</v>
      </c>
      <c r="J148" s="7">
        <v>96</v>
      </c>
      <c r="K148" s="8" t="str">
        <f t="shared" si="15"/>
        <v>A</v>
      </c>
      <c r="L148" s="7">
        <v>92.9</v>
      </c>
      <c r="M148" s="8" t="str">
        <f t="shared" si="16"/>
        <v>A</v>
      </c>
      <c r="N148" s="13">
        <v>55.6</v>
      </c>
      <c r="O148" s="12" t="str">
        <f t="shared" si="17"/>
        <v>D</v>
      </c>
    </row>
    <row r="149" spans="1:15">
      <c r="A149" s="4">
        <v>144</v>
      </c>
      <c r="B149" s="5" t="s">
        <v>301</v>
      </c>
      <c r="C149" s="6" t="s">
        <v>302</v>
      </c>
      <c r="D149" s="7">
        <v>80.760000000000005</v>
      </c>
      <c r="E149" s="8" t="str">
        <f t="shared" si="12"/>
        <v>A-</v>
      </c>
      <c r="F149" s="9">
        <v>97.9</v>
      </c>
      <c r="G149" s="8" t="str">
        <f t="shared" si="13"/>
        <v>A</v>
      </c>
      <c r="H149" s="7">
        <v>85.5</v>
      </c>
      <c r="I149" s="8" t="str">
        <f t="shared" si="14"/>
        <v>A</v>
      </c>
      <c r="J149" s="7">
        <v>84</v>
      </c>
      <c r="K149" s="8" t="str">
        <f t="shared" si="15"/>
        <v>A-</v>
      </c>
      <c r="L149" s="9">
        <v>100</v>
      </c>
      <c r="M149" s="8" t="str">
        <f t="shared" si="16"/>
        <v>A</v>
      </c>
      <c r="N149" s="10">
        <v>90</v>
      </c>
      <c r="O149" s="8" t="str">
        <f t="shared" si="17"/>
        <v>A</v>
      </c>
    </row>
    <row r="150" spans="1:15">
      <c r="A150" s="4">
        <v>145</v>
      </c>
      <c r="B150" s="5" t="s">
        <v>303</v>
      </c>
      <c r="C150" s="6" t="s">
        <v>304</v>
      </c>
      <c r="D150" s="7">
        <v>98</v>
      </c>
      <c r="E150" s="8" t="str">
        <f t="shared" si="12"/>
        <v>A</v>
      </c>
      <c r="F150" s="7">
        <v>75</v>
      </c>
      <c r="G150" s="8" t="str">
        <f t="shared" si="13"/>
        <v>B+</v>
      </c>
      <c r="H150" s="7">
        <v>82.6</v>
      </c>
      <c r="I150" s="8" t="str">
        <f t="shared" si="14"/>
        <v>A-</v>
      </c>
      <c r="J150" s="7">
        <v>94</v>
      </c>
      <c r="K150" s="8" t="str">
        <f t="shared" si="15"/>
        <v>A</v>
      </c>
      <c r="L150" s="7">
        <v>100</v>
      </c>
      <c r="M150" s="8" t="str">
        <f t="shared" si="16"/>
        <v>A</v>
      </c>
      <c r="N150" s="7">
        <v>100</v>
      </c>
      <c r="O150" s="8" t="str">
        <f t="shared" si="17"/>
        <v>A</v>
      </c>
    </row>
    <row r="151" spans="1:15">
      <c r="A151" s="20">
        <v>146</v>
      </c>
      <c r="B151" s="21" t="s">
        <v>305</v>
      </c>
      <c r="C151" s="22" t="s">
        <v>306</v>
      </c>
      <c r="D151" s="62" t="s">
        <v>118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4"/>
    </row>
    <row r="152" spans="1:15">
      <c r="A152" s="4">
        <v>147</v>
      </c>
      <c r="B152" s="5" t="s">
        <v>307</v>
      </c>
      <c r="C152" s="6" t="s">
        <v>308</v>
      </c>
      <c r="D152" s="7"/>
      <c r="E152" s="8" t="str">
        <f t="shared" si="12"/>
        <v>E</v>
      </c>
      <c r="F152" s="7">
        <v>83.33</v>
      </c>
      <c r="G152" s="8" t="str">
        <f t="shared" si="13"/>
        <v>A-</v>
      </c>
      <c r="H152" s="7">
        <v>82.61</v>
      </c>
      <c r="I152" s="8" t="str">
        <f t="shared" si="14"/>
        <v>A-</v>
      </c>
      <c r="J152" s="7">
        <v>88</v>
      </c>
      <c r="K152" s="8" t="str">
        <f t="shared" si="15"/>
        <v>A</v>
      </c>
      <c r="L152" s="7">
        <v>92.9</v>
      </c>
      <c r="M152" s="8" t="str">
        <f t="shared" si="16"/>
        <v>A</v>
      </c>
      <c r="N152" s="10">
        <v>88.9</v>
      </c>
      <c r="O152" s="8" t="str">
        <f t="shared" si="17"/>
        <v>A</v>
      </c>
    </row>
    <row r="153" spans="1:15">
      <c r="A153" s="4">
        <v>148</v>
      </c>
      <c r="B153" s="5" t="s">
        <v>309</v>
      </c>
      <c r="C153" s="6" t="s">
        <v>310</v>
      </c>
      <c r="D153" s="7">
        <v>98.1</v>
      </c>
      <c r="E153" s="8" t="str">
        <f t="shared" si="12"/>
        <v>A</v>
      </c>
      <c r="F153" s="7">
        <v>79.5</v>
      </c>
      <c r="G153" s="8" t="str">
        <f t="shared" si="13"/>
        <v>B+</v>
      </c>
      <c r="H153" s="7">
        <v>80.7</v>
      </c>
      <c r="I153" s="8" t="str">
        <f t="shared" si="14"/>
        <v>A-</v>
      </c>
      <c r="J153" s="7">
        <v>94</v>
      </c>
      <c r="K153" s="8" t="str">
        <f t="shared" si="15"/>
        <v>A</v>
      </c>
      <c r="L153" s="7">
        <v>100</v>
      </c>
      <c r="M153" s="8" t="str">
        <f t="shared" si="16"/>
        <v>A</v>
      </c>
      <c r="N153" s="10">
        <v>94</v>
      </c>
      <c r="O153" s="8" t="str">
        <f t="shared" si="17"/>
        <v>A</v>
      </c>
    </row>
    <row r="154" spans="1:15">
      <c r="A154" s="4">
        <v>149</v>
      </c>
      <c r="B154" s="5" t="s">
        <v>311</v>
      </c>
      <c r="C154" s="6" t="s">
        <v>312</v>
      </c>
      <c r="D154" s="7">
        <v>80.760000000000005</v>
      </c>
      <c r="E154" s="8" t="str">
        <f t="shared" si="12"/>
        <v>A-</v>
      </c>
      <c r="F154" s="7">
        <v>77.069999999999993</v>
      </c>
      <c r="G154" s="8" t="str">
        <f t="shared" si="13"/>
        <v>B+</v>
      </c>
      <c r="H154" s="11">
        <v>58.73</v>
      </c>
      <c r="I154" s="12" t="str">
        <f t="shared" si="14"/>
        <v>D</v>
      </c>
      <c r="J154" s="7">
        <v>90</v>
      </c>
      <c r="K154" s="8" t="str">
        <f t="shared" si="15"/>
        <v>A</v>
      </c>
      <c r="L154" s="7">
        <v>96.4</v>
      </c>
      <c r="M154" s="8" t="str">
        <f t="shared" si="16"/>
        <v>A</v>
      </c>
      <c r="N154" s="13">
        <v>62.5</v>
      </c>
      <c r="O154" s="12" t="str">
        <f t="shared" si="17"/>
        <v>C</v>
      </c>
    </row>
    <row r="155" spans="1:15">
      <c r="A155" s="4">
        <v>150</v>
      </c>
      <c r="B155" s="5" t="s">
        <v>313</v>
      </c>
      <c r="C155" s="6" t="s">
        <v>314</v>
      </c>
      <c r="D155" s="7">
        <v>88.46</v>
      </c>
      <c r="E155" s="8" t="str">
        <f t="shared" si="12"/>
        <v>A</v>
      </c>
      <c r="F155" s="7">
        <v>86.5</v>
      </c>
      <c r="G155" s="8" t="str">
        <f t="shared" si="13"/>
        <v>A</v>
      </c>
      <c r="H155" s="7">
        <v>89.85</v>
      </c>
      <c r="I155" s="8" t="str">
        <f t="shared" si="14"/>
        <v>A</v>
      </c>
      <c r="J155" s="7">
        <v>86</v>
      </c>
      <c r="K155" s="8" t="str">
        <f t="shared" si="15"/>
        <v>A</v>
      </c>
      <c r="L155" s="7">
        <v>96.5</v>
      </c>
      <c r="M155" s="8" t="str">
        <f t="shared" si="16"/>
        <v>A</v>
      </c>
      <c r="N155" s="10">
        <v>87.5</v>
      </c>
      <c r="O155" s="8" t="str">
        <f t="shared" si="17"/>
        <v>A</v>
      </c>
    </row>
    <row r="156" spans="1:15">
      <c r="A156" s="4">
        <v>151</v>
      </c>
      <c r="B156" s="5" t="s">
        <v>315</v>
      </c>
      <c r="C156" s="6" t="s">
        <v>316</v>
      </c>
      <c r="D156" s="7"/>
      <c r="E156" s="8" t="str">
        <f t="shared" si="12"/>
        <v>E</v>
      </c>
      <c r="F156" s="7">
        <v>93.75</v>
      </c>
      <c r="G156" s="8" t="str">
        <f t="shared" si="13"/>
        <v>A</v>
      </c>
      <c r="H156" s="7">
        <v>73.91</v>
      </c>
      <c r="I156" s="8" t="str">
        <f t="shared" si="14"/>
        <v>B</v>
      </c>
      <c r="J156" s="7">
        <v>84</v>
      </c>
      <c r="K156" s="8" t="str">
        <f t="shared" si="15"/>
        <v>A-</v>
      </c>
      <c r="L156" s="9">
        <v>89.3</v>
      </c>
      <c r="M156" s="8" t="str">
        <f t="shared" si="16"/>
        <v>A</v>
      </c>
      <c r="N156" s="10">
        <v>88.9</v>
      </c>
      <c r="O156" s="8" t="str">
        <f t="shared" si="17"/>
        <v>A</v>
      </c>
    </row>
    <row r="157" spans="1:15">
      <c r="A157" s="4">
        <v>152</v>
      </c>
      <c r="B157" s="5" t="s">
        <v>317</v>
      </c>
      <c r="C157" s="6" t="s">
        <v>318</v>
      </c>
      <c r="D157" s="11">
        <v>23</v>
      </c>
      <c r="E157" s="12" t="str">
        <f t="shared" si="12"/>
        <v>E</v>
      </c>
      <c r="F157" s="11">
        <v>18.8</v>
      </c>
      <c r="G157" s="12" t="str">
        <f t="shared" si="13"/>
        <v>E</v>
      </c>
      <c r="H157" s="11">
        <v>45.6</v>
      </c>
      <c r="I157" s="12" t="str">
        <f t="shared" si="14"/>
        <v>E</v>
      </c>
      <c r="J157" s="11">
        <v>50</v>
      </c>
      <c r="K157" s="12" t="str">
        <f t="shared" si="15"/>
        <v>E</v>
      </c>
      <c r="L157" s="11">
        <v>18</v>
      </c>
      <c r="M157" s="12" t="str">
        <f t="shared" si="16"/>
        <v>E</v>
      </c>
      <c r="N157" s="13">
        <v>10</v>
      </c>
      <c r="O157" s="12" t="str">
        <f t="shared" si="17"/>
        <v>E</v>
      </c>
    </row>
    <row r="158" spans="1:15">
      <c r="A158" s="4">
        <v>153</v>
      </c>
      <c r="B158" s="5" t="s">
        <v>319</v>
      </c>
      <c r="C158" s="6" t="s">
        <v>320</v>
      </c>
      <c r="D158" s="7">
        <v>94.23</v>
      </c>
      <c r="E158" s="8" t="str">
        <f t="shared" si="12"/>
        <v>A</v>
      </c>
      <c r="F158" s="7">
        <v>72.91</v>
      </c>
      <c r="G158" s="8" t="str">
        <f t="shared" si="13"/>
        <v>B</v>
      </c>
      <c r="H158" s="7">
        <v>87.03</v>
      </c>
      <c r="I158" s="8" t="str">
        <f t="shared" si="14"/>
        <v>A</v>
      </c>
      <c r="J158" s="7">
        <v>88</v>
      </c>
      <c r="K158" s="8" t="str">
        <f t="shared" si="15"/>
        <v>A</v>
      </c>
      <c r="L158" s="7">
        <v>92.8</v>
      </c>
      <c r="M158" s="8" t="str">
        <f t="shared" si="16"/>
        <v>A</v>
      </c>
      <c r="N158" s="13">
        <v>50</v>
      </c>
      <c r="O158" s="12" t="str">
        <f t="shared" si="17"/>
        <v>E</v>
      </c>
    </row>
    <row r="159" spans="1:15">
      <c r="A159" s="4">
        <v>154</v>
      </c>
      <c r="B159" s="5" t="s">
        <v>321</v>
      </c>
      <c r="C159" s="6" t="s">
        <v>322</v>
      </c>
      <c r="D159" s="7">
        <v>88.46</v>
      </c>
      <c r="E159" s="8" t="str">
        <f t="shared" si="12"/>
        <v>A</v>
      </c>
      <c r="F159" s="7">
        <v>88.46</v>
      </c>
      <c r="G159" s="8" t="str">
        <f t="shared" si="13"/>
        <v>A</v>
      </c>
      <c r="H159" s="9">
        <v>98.55</v>
      </c>
      <c r="I159" s="8" t="str">
        <f t="shared" si="14"/>
        <v>A</v>
      </c>
      <c r="J159" s="7">
        <v>78</v>
      </c>
      <c r="K159" s="8" t="str">
        <f t="shared" si="15"/>
        <v>B+</v>
      </c>
      <c r="L159" s="7">
        <v>78.569999999999993</v>
      </c>
      <c r="M159" s="8" t="str">
        <f t="shared" si="16"/>
        <v>B+</v>
      </c>
      <c r="N159" s="10">
        <v>100</v>
      </c>
      <c r="O159" s="8" t="str">
        <f t="shared" si="17"/>
        <v>A</v>
      </c>
    </row>
    <row r="160" spans="1:15">
      <c r="A160" s="4">
        <v>155</v>
      </c>
      <c r="B160" s="5" t="s">
        <v>323</v>
      </c>
      <c r="C160" s="6" t="s">
        <v>324</v>
      </c>
      <c r="D160" s="7">
        <v>76.900000000000006</v>
      </c>
      <c r="E160" s="8" t="str">
        <f t="shared" si="12"/>
        <v>B+</v>
      </c>
      <c r="F160" s="7">
        <v>85.4</v>
      </c>
      <c r="G160" s="8" t="str">
        <f t="shared" si="13"/>
        <v>A</v>
      </c>
      <c r="H160" s="11">
        <v>57.4</v>
      </c>
      <c r="I160" s="12" t="str">
        <f t="shared" si="14"/>
        <v>D</v>
      </c>
      <c r="J160" s="7">
        <v>96</v>
      </c>
      <c r="K160" s="8" t="str">
        <f t="shared" si="15"/>
        <v>A</v>
      </c>
      <c r="L160" s="7">
        <v>82</v>
      </c>
      <c r="M160" s="8" t="str">
        <f t="shared" si="16"/>
        <v>A-</v>
      </c>
      <c r="N160" s="10">
        <v>78</v>
      </c>
      <c r="O160" s="8" t="str">
        <f t="shared" si="17"/>
        <v>B+</v>
      </c>
    </row>
    <row r="161" spans="1:15">
      <c r="A161" s="4">
        <v>156</v>
      </c>
      <c r="B161" s="5" t="s">
        <v>325</v>
      </c>
      <c r="C161" s="6" t="s">
        <v>326</v>
      </c>
      <c r="D161" s="7">
        <v>80.760000000000005</v>
      </c>
      <c r="E161" s="8" t="str">
        <f t="shared" si="12"/>
        <v>A-</v>
      </c>
      <c r="F161" s="11">
        <v>60.42</v>
      </c>
      <c r="G161" s="12" t="str">
        <f t="shared" si="13"/>
        <v>C</v>
      </c>
      <c r="H161" s="7">
        <v>98.5</v>
      </c>
      <c r="I161" s="8" t="str">
        <f t="shared" si="14"/>
        <v>A</v>
      </c>
      <c r="J161" s="7">
        <v>92</v>
      </c>
      <c r="K161" s="8" t="str">
        <f t="shared" si="15"/>
        <v>A</v>
      </c>
      <c r="L161" s="9">
        <v>89.28</v>
      </c>
      <c r="M161" s="8" t="str">
        <f t="shared" si="16"/>
        <v>A</v>
      </c>
      <c r="N161" s="13">
        <v>60</v>
      </c>
      <c r="O161" s="12" t="str">
        <f t="shared" si="17"/>
        <v>C</v>
      </c>
    </row>
    <row r="162" spans="1:15">
      <c r="A162" s="4">
        <v>157</v>
      </c>
      <c r="B162" s="5" t="s">
        <v>327</v>
      </c>
      <c r="C162" s="6" t="s">
        <v>328</v>
      </c>
      <c r="D162" s="7">
        <v>80.760000000000005</v>
      </c>
      <c r="E162" s="8" t="str">
        <f t="shared" si="12"/>
        <v>A-</v>
      </c>
      <c r="F162" s="9">
        <v>81.25</v>
      </c>
      <c r="G162" s="8" t="str">
        <f t="shared" si="13"/>
        <v>A-</v>
      </c>
      <c r="H162" s="7">
        <v>84.12</v>
      </c>
      <c r="I162" s="8" t="str">
        <f t="shared" si="14"/>
        <v>A-</v>
      </c>
      <c r="J162" s="7">
        <v>86</v>
      </c>
      <c r="K162" s="8" t="str">
        <f t="shared" si="15"/>
        <v>A</v>
      </c>
      <c r="L162" s="7">
        <v>92</v>
      </c>
      <c r="M162" s="8" t="str">
        <f t="shared" si="16"/>
        <v>A</v>
      </c>
      <c r="N162" s="10">
        <v>100</v>
      </c>
      <c r="O162" s="8" t="str">
        <f t="shared" si="17"/>
        <v>A</v>
      </c>
    </row>
    <row r="163" spans="1:15">
      <c r="A163" s="4">
        <v>158</v>
      </c>
      <c r="B163" s="5" t="s">
        <v>329</v>
      </c>
      <c r="C163" s="6" t="s">
        <v>330</v>
      </c>
      <c r="D163" s="11">
        <v>21.15</v>
      </c>
      <c r="E163" s="12" t="str">
        <f t="shared" si="12"/>
        <v>E</v>
      </c>
      <c r="F163" s="11">
        <v>67.31</v>
      </c>
      <c r="G163" s="12" t="str">
        <f t="shared" si="13"/>
        <v>C+</v>
      </c>
      <c r="H163" s="7">
        <v>94.2</v>
      </c>
      <c r="I163" s="8" t="str">
        <f t="shared" si="14"/>
        <v>A</v>
      </c>
      <c r="J163" s="7">
        <v>86</v>
      </c>
      <c r="K163" s="8" t="str">
        <f t="shared" si="15"/>
        <v>A</v>
      </c>
      <c r="L163" s="7">
        <v>92.85</v>
      </c>
      <c r="M163" s="8" t="str">
        <f t="shared" si="16"/>
        <v>A</v>
      </c>
      <c r="N163" s="13">
        <v>62.5</v>
      </c>
      <c r="O163" s="12" t="str">
        <f t="shared" si="17"/>
        <v>C</v>
      </c>
    </row>
    <row r="164" spans="1:15">
      <c r="A164" s="4">
        <v>159</v>
      </c>
      <c r="B164" s="5" t="s">
        <v>331</v>
      </c>
      <c r="C164" s="6" t="s">
        <v>332</v>
      </c>
      <c r="D164" s="7">
        <v>96</v>
      </c>
      <c r="E164" s="8" t="str">
        <f t="shared" si="12"/>
        <v>A</v>
      </c>
      <c r="F164" s="7">
        <v>81.25</v>
      </c>
      <c r="G164" s="8" t="str">
        <f t="shared" si="13"/>
        <v>A-</v>
      </c>
      <c r="H164" s="7">
        <v>92.59</v>
      </c>
      <c r="I164" s="8" t="str">
        <f t="shared" si="14"/>
        <v>A</v>
      </c>
      <c r="J164" s="7">
        <v>96</v>
      </c>
      <c r="K164" s="8" t="str">
        <f t="shared" si="15"/>
        <v>A</v>
      </c>
      <c r="L164" s="7">
        <v>100</v>
      </c>
      <c r="M164" s="8" t="str">
        <f t="shared" si="16"/>
        <v>A</v>
      </c>
      <c r="N164" s="10">
        <v>83.3</v>
      </c>
      <c r="O164" s="8" t="str">
        <f t="shared" si="17"/>
        <v>A-</v>
      </c>
    </row>
    <row r="165" spans="1:15">
      <c r="A165" s="4">
        <v>160</v>
      </c>
      <c r="B165" s="5" t="s">
        <v>333</v>
      </c>
      <c r="C165" s="6" t="s">
        <v>334</v>
      </c>
      <c r="D165" s="7">
        <v>76.900000000000006</v>
      </c>
      <c r="E165" s="8" t="str">
        <f t="shared" si="12"/>
        <v>B+</v>
      </c>
      <c r="F165" s="7">
        <v>75</v>
      </c>
      <c r="G165" s="8" t="str">
        <f t="shared" si="13"/>
        <v>B+</v>
      </c>
      <c r="H165" s="9">
        <v>89.8</v>
      </c>
      <c r="I165" s="8" t="str">
        <f t="shared" si="14"/>
        <v>A</v>
      </c>
      <c r="J165" s="7">
        <v>96</v>
      </c>
      <c r="K165" s="8" t="str">
        <f t="shared" si="15"/>
        <v>A</v>
      </c>
      <c r="L165" s="7">
        <v>89.28</v>
      </c>
      <c r="M165" s="8" t="str">
        <f t="shared" si="16"/>
        <v>A</v>
      </c>
      <c r="N165" s="10">
        <v>100</v>
      </c>
      <c r="O165" s="8" t="str">
        <f t="shared" si="17"/>
        <v>A</v>
      </c>
    </row>
    <row r="166" spans="1:15">
      <c r="A166" s="4">
        <v>161</v>
      </c>
      <c r="B166" s="5" t="s">
        <v>335</v>
      </c>
      <c r="C166" s="6" t="s">
        <v>336</v>
      </c>
      <c r="D166" s="7">
        <v>96.1</v>
      </c>
      <c r="E166" s="8" t="str">
        <f t="shared" si="12"/>
        <v>A</v>
      </c>
      <c r="F166" s="11">
        <v>75</v>
      </c>
      <c r="G166" s="12" t="str">
        <f t="shared" si="13"/>
        <v>B+</v>
      </c>
      <c r="H166" s="7">
        <v>80.900000000000006</v>
      </c>
      <c r="I166" s="8" t="str">
        <f t="shared" si="14"/>
        <v>A-</v>
      </c>
      <c r="J166" s="7">
        <v>90</v>
      </c>
      <c r="K166" s="8" t="str">
        <f t="shared" si="15"/>
        <v>A</v>
      </c>
      <c r="L166" s="11">
        <v>67.849999999999994</v>
      </c>
      <c r="M166" s="12" t="str">
        <f t="shared" si="16"/>
        <v>C+</v>
      </c>
      <c r="N166" s="13">
        <v>50</v>
      </c>
      <c r="O166" s="12" t="str">
        <f t="shared" si="17"/>
        <v>E</v>
      </c>
    </row>
    <row r="167" spans="1:15">
      <c r="A167" s="4">
        <v>162</v>
      </c>
      <c r="B167" s="5" t="s">
        <v>337</v>
      </c>
      <c r="C167" s="6" t="s">
        <v>338</v>
      </c>
      <c r="D167" s="7">
        <v>100</v>
      </c>
      <c r="E167" s="8" t="str">
        <f t="shared" si="12"/>
        <v>A</v>
      </c>
      <c r="F167" s="7">
        <v>75</v>
      </c>
      <c r="G167" s="8" t="str">
        <f t="shared" si="13"/>
        <v>B+</v>
      </c>
      <c r="H167" s="11">
        <v>61.1</v>
      </c>
      <c r="I167" s="12" t="str">
        <f t="shared" si="14"/>
        <v>C</v>
      </c>
      <c r="J167" s="7">
        <v>88</v>
      </c>
      <c r="K167" s="8" t="str">
        <f t="shared" si="15"/>
        <v>A</v>
      </c>
      <c r="L167" s="7">
        <v>89.28</v>
      </c>
      <c r="M167" s="8" t="str">
        <f t="shared" si="16"/>
        <v>A</v>
      </c>
      <c r="N167" s="27">
        <v>61.11</v>
      </c>
      <c r="O167" s="12" t="str">
        <f t="shared" si="17"/>
        <v>C</v>
      </c>
    </row>
    <row r="168" spans="1:15">
      <c r="A168" s="4">
        <v>163</v>
      </c>
      <c r="B168" s="5" t="s">
        <v>339</v>
      </c>
      <c r="C168" s="6" t="s">
        <v>340</v>
      </c>
      <c r="D168" s="7">
        <v>92</v>
      </c>
      <c r="E168" s="8" t="str">
        <f t="shared" si="12"/>
        <v>A</v>
      </c>
      <c r="F168" s="7">
        <v>77.099999999999994</v>
      </c>
      <c r="G168" s="8" t="str">
        <f t="shared" si="13"/>
        <v>B+</v>
      </c>
      <c r="H168" s="7">
        <v>82.6</v>
      </c>
      <c r="I168" s="8" t="str">
        <f t="shared" si="14"/>
        <v>A-</v>
      </c>
      <c r="J168" s="7">
        <v>94</v>
      </c>
      <c r="K168" s="8" t="str">
        <f t="shared" si="15"/>
        <v>A</v>
      </c>
      <c r="L168" s="7">
        <v>100</v>
      </c>
      <c r="M168" s="8" t="str">
        <f t="shared" si="16"/>
        <v>A</v>
      </c>
      <c r="N168" s="7">
        <v>100</v>
      </c>
      <c r="O168" s="8" t="str">
        <f t="shared" si="17"/>
        <v>A</v>
      </c>
    </row>
    <row r="169" spans="1:15">
      <c r="A169" s="4">
        <v>164</v>
      </c>
      <c r="B169" s="5" t="s">
        <v>341</v>
      </c>
      <c r="C169" s="6" t="s">
        <v>342</v>
      </c>
      <c r="D169" s="7">
        <v>98</v>
      </c>
      <c r="E169" s="8" t="str">
        <f t="shared" si="12"/>
        <v>A</v>
      </c>
      <c r="F169" s="7">
        <v>88.5</v>
      </c>
      <c r="G169" s="8" t="str">
        <f t="shared" si="13"/>
        <v>A</v>
      </c>
      <c r="H169" s="7">
        <v>84.1</v>
      </c>
      <c r="I169" s="8" t="str">
        <f t="shared" si="14"/>
        <v>A-</v>
      </c>
      <c r="J169" s="7">
        <v>92</v>
      </c>
      <c r="K169" s="8" t="str">
        <f t="shared" si="15"/>
        <v>A</v>
      </c>
      <c r="L169" s="7">
        <v>100</v>
      </c>
      <c r="M169" s="8" t="str">
        <f t="shared" si="16"/>
        <v>A</v>
      </c>
      <c r="N169" s="13">
        <v>20</v>
      </c>
      <c r="O169" s="12" t="str">
        <f t="shared" si="17"/>
        <v>E</v>
      </c>
    </row>
    <row r="170" spans="1:15">
      <c r="A170" s="4">
        <v>165</v>
      </c>
      <c r="B170" s="5" t="s">
        <v>343</v>
      </c>
      <c r="C170" s="6" t="s">
        <v>344</v>
      </c>
      <c r="D170" s="7">
        <v>90.38</v>
      </c>
      <c r="E170" s="8" t="str">
        <f t="shared" si="12"/>
        <v>A</v>
      </c>
      <c r="F170" s="7">
        <v>88.46</v>
      </c>
      <c r="G170" s="8" t="str">
        <f t="shared" si="13"/>
        <v>A</v>
      </c>
      <c r="H170" s="7">
        <v>71.400000000000006</v>
      </c>
      <c r="I170" s="8" t="str">
        <f t="shared" si="14"/>
        <v>B</v>
      </c>
      <c r="J170" s="7">
        <v>90</v>
      </c>
      <c r="K170" s="8" t="str">
        <f t="shared" si="15"/>
        <v>A</v>
      </c>
      <c r="L170" s="7">
        <v>100</v>
      </c>
      <c r="M170" s="8" t="str">
        <f t="shared" si="16"/>
        <v>A</v>
      </c>
      <c r="N170" s="25">
        <v>85</v>
      </c>
      <c r="O170" s="8" t="str">
        <f t="shared" si="17"/>
        <v>A</v>
      </c>
    </row>
    <row r="171" spans="1:15">
      <c r="A171" s="4">
        <v>166</v>
      </c>
      <c r="B171" s="5" t="s">
        <v>345</v>
      </c>
      <c r="C171" s="6" t="s">
        <v>346</v>
      </c>
      <c r="D171" s="7">
        <v>78.84</v>
      </c>
      <c r="E171" s="8" t="str">
        <f t="shared" si="12"/>
        <v>B+</v>
      </c>
      <c r="F171" s="7">
        <v>97.9</v>
      </c>
      <c r="G171" s="8" t="str">
        <f t="shared" si="13"/>
        <v>A</v>
      </c>
      <c r="H171" s="7">
        <v>81.099999999999994</v>
      </c>
      <c r="I171" s="8" t="str">
        <f t="shared" si="14"/>
        <v>A-</v>
      </c>
      <c r="J171" s="7">
        <v>94</v>
      </c>
      <c r="K171" s="8" t="str">
        <f t="shared" si="15"/>
        <v>A</v>
      </c>
      <c r="L171" s="9">
        <v>100</v>
      </c>
      <c r="M171" s="8" t="str">
        <f t="shared" si="16"/>
        <v>A</v>
      </c>
      <c r="N171" s="10">
        <v>100</v>
      </c>
      <c r="O171" s="8" t="str">
        <f t="shared" si="17"/>
        <v>A</v>
      </c>
    </row>
    <row r="172" spans="1:15">
      <c r="A172" s="4">
        <v>167</v>
      </c>
      <c r="B172" s="5" t="s">
        <v>347</v>
      </c>
      <c r="C172" s="6" t="s">
        <v>348</v>
      </c>
      <c r="D172" s="7">
        <v>82.6</v>
      </c>
      <c r="E172" s="8" t="str">
        <f t="shared" si="12"/>
        <v>A-</v>
      </c>
      <c r="F172" s="9">
        <v>91.3</v>
      </c>
      <c r="G172" s="8" t="str">
        <f t="shared" si="13"/>
        <v>A</v>
      </c>
      <c r="H172" s="7">
        <v>98.4</v>
      </c>
      <c r="I172" s="8" t="str">
        <f t="shared" si="14"/>
        <v>A</v>
      </c>
      <c r="J172" s="7">
        <v>88</v>
      </c>
      <c r="K172" s="8" t="str">
        <f t="shared" si="15"/>
        <v>A</v>
      </c>
      <c r="L172" s="7">
        <v>96.4</v>
      </c>
      <c r="M172" s="8" t="str">
        <f t="shared" si="16"/>
        <v>A</v>
      </c>
      <c r="N172" s="25">
        <v>88.9</v>
      </c>
      <c r="O172" s="8" t="str">
        <f t="shared" si="17"/>
        <v>A</v>
      </c>
    </row>
    <row r="173" spans="1:15">
      <c r="A173" s="4">
        <v>168</v>
      </c>
      <c r="B173" s="5" t="s">
        <v>349</v>
      </c>
      <c r="C173" s="6" t="s">
        <v>350</v>
      </c>
      <c r="D173" s="7">
        <v>78.84</v>
      </c>
      <c r="E173" s="8" t="str">
        <f t="shared" si="12"/>
        <v>B+</v>
      </c>
      <c r="F173" s="7">
        <v>93</v>
      </c>
      <c r="G173" s="8" t="str">
        <f t="shared" si="13"/>
        <v>A</v>
      </c>
      <c r="H173" s="7">
        <v>85.5</v>
      </c>
      <c r="I173" s="8" t="str">
        <f t="shared" si="14"/>
        <v>A</v>
      </c>
      <c r="J173" s="7">
        <v>88</v>
      </c>
      <c r="K173" s="8" t="str">
        <f t="shared" si="15"/>
        <v>A</v>
      </c>
      <c r="L173" s="7">
        <v>100</v>
      </c>
      <c r="M173" s="8" t="str">
        <f t="shared" si="16"/>
        <v>A</v>
      </c>
      <c r="N173" s="10">
        <v>100</v>
      </c>
      <c r="O173" s="8" t="str">
        <f t="shared" si="17"/>
        <v>A</v>
      </c>
    </row>
    <row r="174" spans="1:15">
      <c r="A174" s="4">
        <v>169</v>
      </c>
      <c r="B174" s="5" t="s">
        <v>351</v>
      </c>
      <c r="C174" s="6" t="s">
        <v>352</v>
      </c>
      <c r="D174" s="7">
        <v>90.38</v>
      </c>
      <c r="E174" s="8" t="str">
        <f t="shared" si="12"/>
        <v>A</v>
      </c>
      <c r="F174" s="7">
        <v>90.38</v>
      </c>
      <c r="G174" s="8" t="str">
        <f t="shared" si="13"/>
        <v>A</v>
      </c>
      <c r="H174" s="7">
        <v>90.47</v>
      </c>
      <c r="I174" s="8" t="str">
        <f t="shared" si="14"/>
        <v>A</v>
      </c>
      <c r="J174" s="7">
        <v>96</v>
      </c>
      <c r="K174" s="8" t="str">
        <f t="shared" si="15"/>
        <v>A</v>
      </c>
      <c r="L174" s="7">
        <v>75</v>
      </c>
      <c r="M174" s="8" t="str">
        <f t="shared" si="16"/>
        <v>B+</v>
      </c>
      <c r="N174" s="28">
        <v>50</v>
      </c>
      <c r="O174" s="12" t="str">
        <f t="shared" si="17"/>
        <v>E</v>
      </c>
    </row>
    <row r="175" spans="1:15">
      <c r="A175" s="4">
        <v>170</v>
      </c>
      <c r="B175" s="5" t="s">
        <v>353</v>
      </c>
      <c r="C175" s="6" t="s">
        <v>354</v>
      </c>
      <c r="D175" s="7">
        <v>75</v>
      </c>
      <c r="E175" s="8" t="str">
        <f t="shared" si="12"/>
        <v>B+</v>
      </c>
      <c r="F175" s="7">
        <v>73</v>
      </c>
      <c r="G175" s="8" t="str">
        <f t="shared" si="13"/>
        <v>B</v>
      </c>
      <c r="H175" s="7">
        <v>82.6</v>
      </c>
      <c r="I175" s="8" t="str">
        <f t="shared" si="14"/>
        <v>A-</v>
      </c>
      <c r="J175" s="7">
        <v>80</v>
      </c>
      <c r="K175" s="8" t="str">
        <f t="shared" si="15"/>
        <v>A-</v>
      </c>
      <c r="L175" s="9">
        <v>92.8</v>
      </c>
      <c r="M175" s="8" t="str">
        <f t="shared" si="16"/>
        <v>A</v>
      </c>
      <c r="N175" s="11">
        <v>56.25</v>
      </c>
      <c r="O175" s="12" t="str">
        <f t="shared" si="17"/>
        <v>D</v>
      </c>
    </row>
    <row r="176" spans="1:15">
      <c r="A176" s="4">
        <v>171</v>
      </c>
      <c r="B176" s="5" t="s">
        <v>355</v>
      </c>
      <c r="C176" s="6" t="s">
        <v>356</v>
      </c>
      <c r="D176" s="7">
        <v>83</v>
      </c>
      <c r="E176" s="8" t="str">
        <f t="shared" si="12"/>
        <v>A-</v>
      </c>
      <c r="F176" s="7">
        <v>72.900000000000006</v>
      </c>
      <c r="G176" s="8" t="str">
        <f t="shared" si="13"/>
        <v>B</v>
      </c>
      <c r="H176" s="9">
        <v>82.6</v>
      </c>
      <c r="I176" s="8" t="str">
        <f t="shared" si="14"/>
        <v>A-</v>
      </c>
      <c r="J176" s="7">
        <v>84</v>
      </c>
      <c r="K176" s="8" t="str">
        <f t="shared" si="15"/>
        <v>A-</v>
      </c>
      <c r="L176" s="9">
        <v>92</v>
      </c>
      <c r="M176" s="8" t="str">
        <f t="shared" si="16"/>
        <v>A</v>
      </c>
      <c r="N176" s="10">
        <v>100</v>
      </c>
      <c r="O176" s="8" t="str">
        <f t="shared" si="17"/>
        <v>A</v>
      </c>
    </row>
    <row r="177" spans="1:15">
      <c r="A177" s="4">
        <v>172</v>
      </c>
      <c r="B177" s="5" t="s">
        <v>357</v>
      </c>
      <c r="C177" s="6" t="s">
        <v>358</v>
      </c>
      <c r="D177" s="7">
        <v>96.15</v>
      </c>
      <c r="E177" s="8" t="str">
        <f t="shared" si="12"/>
        <v>A</v>
      </c>
      <c r="F177" s="7">
        <v>85</v>
      </c>
      <c r="G177" s="8" t="str">
        <f t="shared" si="13"/>
        <v>A</v>
      </c>
      <c r="H177" s="7">
        <v>74</v>
      </c>
      <c r="I177" s="8" t="str">
        <f t="shared" si="14"/>
        <v>B</v>
      </c>
      <c r="J177" s="7">
        <v>84</v>
      </c>
      <c r="K177" s="8" t="str">
        <f t="shared" si="15"/>
        <v>A-</v>
      </c>
      <c r="L177" s="7">
        <v>96.42</v>
      </c>
      <c r="M177" s="8" t="str">
        <f t="shared" si="16"/>
        <v>A</v>
      </c>
      <c r="N177" s="23">
        <v>100</v>
      </c>
      <c r="O177" s="8" t="str">
        <f t="shared" si="17"/>
        <v>A</v>
      </c>
    </row>
    <row r="178" spans="1:15">
      <c r="A178" s="4">
        <v>173</v>
      </c>
      <c r="B178" s="5" t="s">
        <v>359</v>
      </c>
      <c r="C178" s="6" t="s">
        <v>360</v>
      </c>
      <c r="D178" s="7">
        <v>94.23</v>
      </c>
      <c r="E178" s="8" t="str">
        <f t="shared" si="12"/>
        <v>A</v>
      </c>
      <c r="F178" s="7">
        <v>94.23</v>
      </c>
      <c r="G178" s="8" t="str">
        <f t="shared" si="13"/>
        <v>A</v>
      </c>
      <c r="H178" s="9">
        <v>80.95</v>
      </c>
      <c r="I178" s="8" t="str">
        <f t="shared" si="14"/>
        <v>A-</v>
      </c>
      <c r="J178" s="7">
        <v>100</v>
      </c>
      <c r="K178" s="8" t="str">
        <f t="shared" si="15"/>
        <v>A</v>
      </c>
      <c r="L178" s="9">
        <v>86</v>
      </c>
      <c r="M178" s="8" t="str">
        <f t="shared" si="16"/>
        <v>A</v>
      </c>
      <c r="N178" s="25">
        <v>89</v>
      </c>
      <c r="O178" s="8" t="str">
        <f t="shared" si="17"/>
        <v>A</v>
      </c>
    </row>
    <row r="179" spans="1:15">
      <c r="A179" s="4">
        <v>174</v>
      </c>
      <c r="B179" s="5" t="s">
        <v>361</v>
      </c>
      <c r="C179" s="6" t="s">
        <v>362</v>
      </c>
      <c r="D179" s="7">
        <v>82.7</v>
      </c>
      <c r="E179" s="8" t="str">
        <f t="shared" si="12"/>
        <v>A-</v>
      </c>
      <c r="F179" s="7">
        <v>89.58</v>
      </c>
      <c r="G179" s="8" t="str">
        <f t="shared" si="13"/>
        <v>A</v>
      </c>
      <c r="H179" s="7">
        <v>98.5</v>
      </c>
      <c r="I179" s="8" t="str">
        <f t="shared" si="14"/>
        <v>A</v>
      </c>
      <c r="J179" s="7">
        <v>98</v>
      </c>
      <c r="K179" s="8" t="str">
        <f t="shared" si="15"/>
        <v>A</v>
      </c>
      <c r="L179" s="9">
        <v>96.42</v>
      </c>
      <c r="M179" s="8" t="str">
        <f t="shared" si="16"/>
        <v>A</v>
      </c>
      <c r="N179" s="10">
        <v>80</v>
      </c>
      <c r="O179" s="8" t="str">
        <f t="shared" si="17"/>
        <v>A-</v>
      </c>
    </row>
    <row r="180" spans="1:15">
      <c r="A180" s="4">
        <v>175</v>
      </c>
      <c r="B180" s="5" t="s">
        <v>363</v>
      </c>
      <c r="C180" s="6" t="s">
        <v>364</v>
      </c>
      <c r="D180" s="7">
        <v>75</v>
      </c>
      <c r="E180" s="8" t="str">
        <f t="shared" si="12"/>
        <v>B+</v>
      </c>
      <c r="F180" s="11">
        <v>56.5</v>
      </c>
      <c r="G180" s="12" t="str">
        <f t="shared" si="13"/>
        <v>D</v>
      </c>
      <c r="H180" s="7">
        <v>95.2</v>
      </c>
      <c r="I180" s="8" t="str">
        <f t="shared" si="14"/>
        <v>A</v>
      </c>
      <c r="J180" s="11">
        <v>64</v>
      </c>
      <c r="K180" s="12" t="str">
        <f t="shared" si="15"/>
        <v>C</v>
      </c>
      <c r="L180" s="7">
        <v>78.599999999999994</v>
      </c>
      <c r="M180" s="8" t="str">
        <f t="shared" si="16"/>
        <v>B+</v>
      </c>
      <c r="N180" s="25">
        <v>77.8</v>
      </c>
      <c r="O180" s="8" t="str">
        <f t="shared" si="17"/>
        <v>B+</v>
      </c>
    </row>
    <row r="181" spans="1:15">
      <c r="A181" s="4">
        <v>176</v>
      </c>
      <c r="B181" s="5" t="s">
        <v>365</v>
      </c>
      <c r="C181" s="6" t="s">
        <v>366</v>
      </c>
      <c r="D181" s="7">
        <v>84</v>
      </c>
      <c r="E181" s="8" t="str">
        <f t="shared" si="12"/>
        <v>A-</v>
      </c>
      <c r="F181" s="7">
        <v>86.5</v>
      </c>
      <c r="G181" s="8" t="str">
        <f t="shared" si="13"/>
        <v>A</v>
      </c>
      <c r="H181" s="7">
        <v>92.75</v>
      </c>
      <c r="I181" s="8" t="str">
        <f t="shared" si="14"/>
        <v>A</v>
      </c>
      <c r="J181" s="9">
        <v>82</v>
      </c>
      <c r="K181" s="8" t="str">
        <f t="shared" si="15"/>
        <v>A-</v>
      </c>
      <c r="L181" s="7">
        <v>96.5</v>
      </c>
      <c r="M181" s="8" t="str">
        <f t="shared" si="16"/>
        <v>A</v>
      </c>
      <c r="N181" s="13">
        <v>56.25</v>
      </c>
      <c r="O181" s="12" t="str">
        <f t="shared" si="17"/>
        <v>D</v>
      </c>
    </row>
    <row r="182" spans="1:15">
      <c r="A182" s="4">
        <v>177</v>
      </c>
      <c r="B182" s="5" t="s">
        <v>367</v>
      </c>
      <c r="C182" s="6" t="s">
        <v>368</v>
      </c>
      <c r="D182" s="7">
        <v>80.760000000000005</v>
      </c>
      <c r="E182" s="8" t="str">
        <f t="shared" si="12"/>
        <v>A-</v>
      </c>
      <c r="F182" s="7">
        <v>88.46</v>
      </c>
      <c r="G182" s="8" t="str">
        <f t="shared" si="13"/>
        <v>A</v>
      </c>
      <c r="H182" s="7">
        <v>90</v>
      </c>
      <c r="I182" s="8" t="str">
        <f t="shared" si="14"/>
        <v>A</v>
      </c>
      <c r="J182" s="7">
        <v>94</v>
      </c>
      <c r="K182" s="8" t="str">
        <f t="shared" si="15"/>
        <v>A</v>
      </c>
      <c r="L182" s="7">
        <v>100</v>
      </c>
      <c r="M182" s="8" t="str">
        <f t="shared" si="16"/>
        <v>A</v>
      </c>
      <c r="N182" s="25">
        <v>80</v>
      </c>
      <c r="O182" s="8" t="str">
        <f t="shared" si="17"/>
        <v>A-</v>
      </c>
    </row>
    <row r="183" spans="1:15">
      <c r="A183" s="4">
        <v>178</v>
      </c>
      <c r="B183" s="5" t="s">
        <v>369</v>
      </c>
      <c r="C183" s="6" t="s">
        <v>370</v>
      </c>
      <c r="D183" s="7">
        <v>86.53</v>
      </c>
      <c r="E183" s="8" t="str">
        <f t="shared" si="12"/>
        <v>A</v>
      </c>
      <c r="F183" s="7">
        <v>95.8</v>
      </c>
      <c r="G183" s="8" t="str">
        <f t="shared" si="13"/>
        <v>A</v>
      </c>
      <c r="H183" s="7">
        <v>82.6</v>
      </c>
      <c r="I183" s="8" t="str">
        <f t="shared" si="14"/>
        <v>A-</v>
      </c>
      <c r="J183" s="7">
        <v>96</v>
      </c>
      <c r="K183" s="8" t="str">
        <f t="shared" si="15"/>
        <v>A</v>
      </c>
      <c r="L183" s="9">
        <v>100</v>
      </c>
      <c r="M183" s="8" t="str">
        <f t="shared" si="16"/>
        <v>A</v>
      </c>
      <c r="N183" s="10">
        <v>100</v>
      </c>
      <c r="O183" s="8" t="str">
        <f t="shared" si="17"/>
        <v>A</v>
      </c>
    </row>
    <row r="184" spans="1:15">
      <c r="A184" s="4">
        <v>179</v>
      </c>
      <c r="B184" s="5" t="s">
        <v>371</v>
      </c>
      <c r="C184" s="6" t="s">
        <v>372</v>
      </c>
      <c r="D184" s="7">
        <v>82.6</v>
      </c>
      <c r="E184" s="8" t="str">
        <f t="shared" si="12"/>
        <v>A-</v>
      </c>
      <c r="F184" s="7">
        <v>93.47</v>
      </c>
      <c r="G184" s="8" t="str">
        <f t="shared" si="13"/>
        <v>A</v>
      </c>
      <c r="H184" s="7">
        <v>98.4</v>
      </c>
      <c r="I184" s="8" t="str">
        <f t="shared" si="14"/>
        <v>A</v>
      </c>
      <c r="J184" s="7">
        <v>80</v>
      </c>
      <c r="K184" s="8" t="str">
        <f t="shared" si="15"/>
        <v>A-</v>
      </c>
      <c r="L184" s="7">
        <v>85.7</v>
      </c>
      <c r="M184" s="8" t="str">
        <f t="shared" si="16"/>
        <v>A</v>
      </c>
      <c r="N184" s="25">
        <v>88.9</v>
      </c>
      <c r="O184" s="8" t="str">
        <f t="shared" si="17"/>
        <v>A</v>
      </c>
    </row>
    <row r="185" spans="1:15">
      <c r="A185" s="4">
        <v>180</v>
      </c>
      <c r="B185" s="5" t="s">
        <v>373</v>
      </c>
      <c r="C185" s="6" t="s">
        <v>374</v>
      </c>
      <c r="D185" s="7">
        <v>78.84</v>
      </c>
      <c r="E185" s="8" t="str">
        <f t="shared" si="12"/>
        <v>B+</v>
      </c>
      <c r="F185" s="7">
        <v>86.54</v>
      </c>
      <c r="G185" s="8" t="str">
        <f t="shared" si="13"/>
        <v>A</v>
      </c>
      <c r="H185" s="7">
        <v>98.55</v>
      </c>
      <c r="I185" s="8" t="str">
        <f t="shared" si="14"/>
        <v>A</v>
      </c>
      <c r="J185" s="7">
        <v>88</v>
      </c>
      <c r="K185" s="8" t="str">
        <f t="shared" si="15"/>
        <v>A</v>
      </c>
      <c r="L185" s="7">
        <v>92.28</v>
      </c>
      <c r="M185" s="8" t="str">
        <f t="shared" si="16"/>
        <v>A</v>
      </c>
      <c r="N185" s="10">
        <v>87.5</v>
      </c>
      <c r="O185" s="8" t="str">
        <f t="shared" si="17"/>
        <v>A</v>
      </c>
    </row>
    <row r="186" spans="1:15">
      <c r="A186" s="4">
        <v>181</v>
      </c>
      <c r="B186" s="5" t="s">
        <v>375</v>
      </c>
      <c r="C186" s="6" t="s">
        <v>376</v>
      </c>
      <c r="D186" s="7">
        <v>81</v>
      </c>
      <c r="E186" s="8" t="str">
        <f t="shared" si="12"/>
        <v>A-</v>
      </c>
      <c r="F186" s="11">
        <v>47.9</v>
      </c>
      <c r="G186" s="12" t="str">
        <f t="shared" si="13"/>
        <v>E</v>
      </c>
      <c r="H186" s="7">
        <v>73.900000000000006</v>
      </c>
      <c r="I186" s="8" t="str">
        <f t="shared" si="14"/>
        <v>B</v>
      </c>
      <c r="J186" s="7">
        <v>90</v>
      </c>
      <c r="K186" s="8" t="str">
        <f t="shared" si="15"/>
        <v>A</v>
      </c>
      <c r="L186" s="7">
        <v>96</v>
      </c>
      <c r="M186" s="8" t="str">
        <f t="shared" si="16"/>
        <v>A</v>
      </c>
      <c r="N186" s="7">
        <v>88</v>
      </c>
      <c r="O186" s="8" t="str">
        <f t="shared" si="17"/>
        <v>A</v>
      </c>
    </row>
    <row r="187" spans="1:15">
      <c r="A187" s="4">
        <v>182</v>
      </c>
      <c r="B187" s="5" t="s">
        <v>377</v>
      </c>
      <c r="C187" s="6" t="s">
        <v>378</v>
      </c>
      <c r="D187" s="7">
        <v>96.38</v>
      </c>
      <c r="E187" s="8" t="str">
        <f t="shared" si="12"/>
        <v>A</v>
      </c>
      <c r="F187" s="7">
        <v>78.849999999999994</v>
      </c>
      <c r="G187" s="8" t="str">
        <f t="shared" si="13"/>
        <v>B+</v>
      </c>
      <c r="H187" s="7">
        <v>98.55</v>
      </c>
      <c r="I187" s="8" t="str">
        <f t="shared" si="14"/>
        <v>A</v>
      </c>
      <c r="J187" s="7">
        <v>92</v>
      </c>
      <c r="K187" s="8" t="str">
        <f t="shared" si="15"/>
        <v>A</v>
      </c>
      <c r="L187" s="7">
        <v>96.42</v>
      </c>
      <c r="M187" s="8" t="str">
        <f t="shared" si="16"/>
        <v>A</v>
      </c>
      <c r="N187" s="10">
        <v>87.5</v>
      </c>
      <c r="O187" s="8" t="str">
        <f t="shared" si="17"/>
        <v>A</v>
      </c>
    </row>
    <row r="188" spans="1:15">
      <c r="A188" s="4">
        <v>183</v>
      </c>
      <c r="B188" s="5" t="s">
        <v>379</v>
      </c>
      <c r="C188" s="6" t="s">
        <v>380</v>
      </c>
      <c r="D188" s="7">
        <v>88.4</v>
      </c>
      <c r="E188" s="8" t="str">
        <f t="shared" si="12"/>
        <v>A</v>
      </c>
      <c r="F188" s="7">
        <v>97.8</v>
      </c>
      <c r="G188" s="8" t="str">
        <f t="shared" si="13"/>
        <v>A</v>
      </c>
      <c r="H188" s="7">
        <v>98.4</v>
      </c>
      <c r="I188" s="8" t="str">
        <f t="shared" si="14"/>
        <v>A</v>
      </c>
      <c r="J188" s="7">
        <v>94</v>
      </c>
      <c r="K188" s="8" t="str">
        <f t="shared" si="15"/>
        <v>A</v>
      </c>
      <c r="L188" s="7">
        <v>89.4</v>
      </c>
      <c r="M188" s="8" t="str">
        <f t="shared" si="16"/>
        <v>A</v>
      </c>
      <c r="N188" s="25">
        <v>83.3</v>
      </c>
      <c r="O188" s="8" t="str">
        <f t="shared" si="17"/>
        <v>A-</v>
      </c>
    </row>
    <row r="189" spans="1:15">
      <c r="A189" s="4">
        <v>184</v>
      </c>
      <c r="B189" s="5" t="s">
        <v>381</v>
      </c>
      <c r="C189" s="6" t="s">
        <v>382</v>
      </c>
      <c r="D189" s="7">
        <v>100</v>
      </c>
      <c r="E189" s="8" t="str">
        <f t="shared" si="12"/>
        <v>A</v>
      </c>
      <c r="F189" s="7">
        <v>77.099999999999994</v>
      </c>
      <c r="G189" s="8" t="str">
        <f t="shared" si="13"/>
        <v>B+</v>
      </c>
      <c r="H189" s="7">
        <v>100</v>
      </c>
      <c r="I189" s="8" t="str">
        <f t="shared" si="14"/>
        <v>A</v>
      </c>
      <c r="J189" s="7">
        <v>100</v>
      </c>
      <c r="K189" s="8" t="str">
        <f t="shared" si="15"/>
        <v>A</v>
      </c>
      <c r="L189" s="7">
        <v>78.5</v>
      </c>
      <c r="M189" s="8" t="str">
        <f t="shared" si="16"/>
        <v>B+</v>
      </c>
      <c r="N189" s="13">
        <v>60</v>
      </c>
      <c r="O189" s="12" t="str">
        <f t="shared" si="17"/>
        <v>C</v>
      </c>
    </row>
    <row r="190" spans="1:15">
      <c r="A190" s="4">
        <v>185</v>
      </c>
      <c r="B190" s="5" t="s">
        <v>383</v>
      </c>
      <c r="C190" s="6" t="s">
        <v>384</v>
      </c>
      <c r="D190" s="7">
        <v>96.15</v>
      </c>
      <c r="E190" s="8" t="str">
        <f t="shared" si="12"/>
        <v>A</v>
      </c>
      <c r="F190" s="7">
        <v>96.15</v>
      </c>
      <c r="G190" s="8" t="str">
        <f t="shared" si="13"/>
        <v>A</v>
      </c>
      <c r="H190" s="7">
        <v>80.95</v>
      </c>
      <c r="I190" s="8" t="str">
        <f t="shared" si="14"/>
        <v>A-</v>
      </c>
      <c r="J190" s="7">
        <v>98</v>
      </c>
      <c r="K190" s="8" t="str">
        <f t="shared" si="15"/>
        <v>A</v>
      </c>
      <c r="L190" s="7">
        <v>86</v>
      </c>
      <c r="M190" s="8" t="str">
        <f t="shared" si="16"/>
        <v>A</v>
      </c>
      <c r="N190" s="25">
        <v>78</v>
      </c>
      <c r="O190" s="8" t="str">
        <f t="shared" si="17"/>
        <v>B+</v>
      </c>
    </row>
    <row r="191" spans="1:15">
      <c r="A191" s="4">
        <v>186</v>
      </c>
      <c r="B191" s="5" t="s">
        <v>385</v>
      </c>
      <c r="C191" s="6" t="s">
        <v>386</v>
      </c>
      <c r="D191" s="7">
        <v>82</v>
      </c>
      <c r="E191" s="8" t="str">
        <f t="shared" si="12"/>
        <v>A-</v>
      </c>
      <c r="F191" s="7">
        <v>80.8</v>
      </c>
      <c r="G191" s="8" t="str">
        <f t="shared" si="13"/>
        <v>A-</v>
      </c>
      <c r="H191" s="7">
        <v>85.5</v>
      </c>
      <c r="I191" s="8" t="str">
        <f t="shared" si="14"/>
        <v>A</v>
      </c>
      <c r="J191" s="7">
        <v>82</v>
      </c>
      <c r="K191" s="8" t="str">
        <f t="shared" si="15"/>
        <v>A-</v>
      </c>
      <c r="L191" s="7">
        <v>92.8</v>
      </c>
      <c r="M191" s="8" t="str">
        <f t="shared" si="16"/>
        <v>A</v>
      </c>
      <c r="N191" s="13">
        <v>68.75</v>
      </c>
      <c r="O191" s="12" t="str">
        <f t="shared" si="17"/>
        <v>C+</v>
      </c>
    </row>
    <row r="192" spans="1:15">
      <c r="A192" s="4">
        <v>187</v>
      </c>
      <c r="B192" s="5" t="s">
        <v>387</v>
      </c>
      <c r="C192" s="6" t="s">
        <v>388</v>
      </c>
      <c r="D192" s="7">
        <v>96</v>
      </c>
      <c r="E192" s="8" t="str">
        <f t="shared" si="12"/>
        <v>A</v>
      </c>
      <c r="F192" s="11">
        <v>60.4</v>
      </c>
      <c r="G192" s="12" t="str">
        <f t="shared" si="13"/>
        <v>C</v>
      </c>
      <c r="H192" s="9">
        <v>82.6</v>
      </c>
      <c r="I192" s="8" t="str">
        <f t="shared" si="14"/>
        <v>A-</v>
      </c>
      <c r="J192" s="7">
        <v>92</v>
      </c>
      <c r="K192" s="8" t="str">
        <f t="shared" si="15"/>
        <v>A</v>
      </c>
      <c r="L192" s="7">
        <v>96</v>
      </c>
      <c r="M192" s="8" t="str">
        <f t="shared" si="16"/>
        <v>A</v>
      </c>
      <c r="N192" s="7">
        <v>75</v>
      </c>
      <c r="O192" s="8" t="str">
        <f t="shared" si="17"/>
        <v>B+</v>
      </c>
    </row>
    <row r="193" spans="1:15">
      <c r="A193" s="4">
        <v>188</v>
      </c>
      <c r="B193" s="5" t="s">
        <v>389</v>
      </c>
      <c r="C193" s="6" t="s">
        <v>390</v>
      </c>
      <c r="D193" s="7">
        <v>100</v>
      </c>
      <c r="E193" s="8" t="str">
        <f t="shared" si="12"/>
        <v>A</v>
      </c>
      <c r="F193" s="7">
        <v>89</v>
      </c>
      <c r="G193" s="8" t="str">
        <f t="shared" si="13"/>
        <v>A</v>
      </c>
      <c r="H193" s="11">
        <v>45.3</v>
      </c>
      <c r="I193" s="12" t="str">
        <f t="shared" si="14"/>
        <v>E</v>
      </c>
      <c r="J193" s="7">
        <v>88</v>
      </c>
      <c r="K193" s="8" t="str">
        <f t="shared" si="15"/>
        <v>A</v>
      </c>
      <c r="L193" s="7">
        <v>96.42</v>
      </c>
      <c r="M193" s="8" t="str">
        <f t="shared" si="16"/>
        <v>A</v>
      </c>
      <c r="N193" s="23">
        <v>88.88</v>
      </c>
      <c r="O193" s="8" t="str">
        <f t="shared" si="17"/>
        <v>A</v>
      </c>
    </row>
    <row r="194" spans="1:15">
      <c r="A194" s="4">
        <v>189</v>
      </c>
      <c r="B194" s="5" t="s">
        <v>391</v>
      </c>
      <c r="C194" s="6" t="s">
        <v>392</v>
      </c>
      <c r="D194" s="7">
        <v>98</v>
      </c>
      <c r="E194" s="8" t="str">
        <f t="shared" si="12"/>
        <v>A</v>
      </c>
      <c r="F194" s="7">
        <v>75</v>
      </c>
      <c r="G194" s="8" t="str">
        <f t="shared" si="13"/>
        <v>B+</v>
      </c>
      <c r="H194" s="7">
        <v>82.6</v>
      </c>
      <c r="I194" s="8" t="str">
        <f t="shared" si="14"/>
        <v>A-</v>
      </c>
      <c r="J194" s="7">
        <v>96</v>
      </c>
      <c r="K194" s="8" t="str">
        <f t="shared" si="15"/>
        <v>A</v>
      </c>
      <c r="L194" s="7">
        <v>96</v>
      </c>
      <c r="M194" s="8" t="str">
        <f t="shared" si="16"/>
        <v>A</v>
      </c>
      <c r="N194" s="7">
        <v>88</v>
      </c>
      <c r="O194" s="8" t="str">
        <f t="shared" si="17"/>
        <v>A</v>
      </c>
    </row>
    <row r="195" spans="1:15">
      <c r="A195" s="4">
        <v>190</v>
      </c>
      <c r="B195" s="5" t="s">
        <v>393</v>
      </c>
      <c r="C195" s="6" t="s">
        <v>394</v>
      </c>
      <c r="D195" s="7">
        <v>96.5</v>
      </c>
      <c r="E195" s="8" t="str">
        <f t="shared" si="12"/>
        <v>A</v>
      </c>
      <c r="F195" s="7">
        <v>89</v>
      </c>
      <c r="G195" s="8" t="str">
        <f t="shared" si="13"/>
        <v>A</v>
      </c>
      <c r="H195" s="69">
        <v>72.2</v>
      </c>
      <c r="I195" s="70" t="str">
        <f t="shared" si="14"/>
        <v>B</v>
      </c>
      <c r="J195" s="7">
        <v>92</v>
      </c>
      <c r="K195" s="8" t="str">
        <f t="shared" si="15"/>
        <v>A</v>
      </c>
      <c r="L195" s="7">
        <v>96.42</v>
      </c>
      <c r="M195" s="8" t="str">
        <f t="shared" si="16"/>
        <v>A</v>
      </c>
      <c r="N195" s="23">
        <v>88.88</v>
      </c>
      <c r="O195" s="8" t="str">
        <f t="shared" si="17"/>
        <v>A</v>
      </c>
    </row>
    <row r="196" spans="1:15">
      <c r="A196" s="4">
        <v>191</v>
      </c>
      <c r="B196" s="5" t="s">
        <v>395</v>
      </c>
      <c r="C196" s="6" t="s">
        <v>396</v>
      </c>
      <c r="D196" s="7">
        <v>80.77</v>
      </c>
      <c r="E196" s="8" t="str">
        <f t="shared" si="12"/>
        <v>A-</v>
      </c>
      <c r="F196" s="7">
        <v>80.77</v>
      </c>
      <c r="G196" s="8" t="str">
        <f t="shared" si="13"/>
        <v>A-</v>
      </c>
      <c r="H196" s="7">
        <v>90.47</v>
      </c>
      <c r="I196" s="8" t="str">
        <f t="shared" si="14"/>
        <v>A</v>
      </c>
      <c r="J196" s="7">
        <v>98</v>
      </c>
      <c r="K196" s="8" t="str">
        <f t="shared" si="15"/>
        <v>A</v>
      </c>
      <c r="L196" s="7">
        <v>86</v>
      </c>
      <c r="M196" s="8" t="str">
        <f t="shared" si="16"/>
        <v>A</v>
      </c>
      <c r="N196" s="25">
        <v>94.4</v>
      </c>
      <c r="O196" s="8" t="str">
        <f t="shared" si="17"/>
        <v>A</v>
      </c>
    </row>
    <row r="197" spans="1:15">
      <c r="A197" s="4">
        <v>192</v>
      </c>
      <c r="B197" s="5" t="s">
        <v>397</v>
      </c>
      <c r="C197" s="6" t="s">
        <v>398</v>
      </c>
      <c r="D197" s="7">
        <v>98</v>
      </c>
      <c r="E197" s="8" t="str">
        <f t="shared" si="12"/>
        <v>A</v>
      </c>
      <c r="F197" s="7">
        <v>88.6</v>
      </c>
      <c r="G197" s="8" t="str">
        <f t="shared" si="13"/>
        <v>A</v>
      </c>
      <c r="H197" s="7">
        <v>100</v>
      </c>
      <c r="I197" s="8" t="str">
        <f t="shared" si="14"/>
        <v>A</v>
      </c>
      <c r="J197" s="7">
        <v>94</v>
      </c>
      <c r="K197" s="8" t="str">
        <f t="shared" si="15"/>
        <v>A</v>
      </c>
      <c r="L197" s="7">
        <v>100</v>
      </c>
      <c r="M197" s="8" t="str">
        <f t="shared" si="16"/>
        <v>A</v>
      </c>
      <c r="N197" s="10">
        <v>90</v>
      </c>
      <c r="O197" s="8" t="str">
        <f t="shared" si="17"/>
        <v>A</v>
      </c>
    </row>
    <row r="198" spans="1:15">
      <c r="A198" s="4">
        <v>193</v>
      </c>
      <c r="B198" s="5" t="s">
        <v>399</v>
      </c>
      <c r="C198" s="6" t="s">
        <v>400</v>
      </c>
      <c r="D198" s="7">
        <v>88.4</v>
      </c>
      <c r="E198" s="8" t="str">
        <f t="shared" si="12"/>
        <v>A</v>
      </c>
      <c r="F198" s="11">
        <v>73.099999999999994</v>
      </c>
      <c r="G198" s="12" t="str">
        <f t="shared" si="13"/>
        <v>B</v>
      </c>
      <c r="H198" s="7">
        <v>80.900000000000006</v>
      </c>
      <c r="I198" s="8" t="s">
        <v>520</v>
      </c>
      <c r="J198" s="7">
        <v>96</v>
      </c>
      <c r="K198" s="8" t="str">
        <f t="shared" si="15"/>
        <v>A</v>
      </c>
      <c r="L198" s="7">
        <v>75</v>
      </c>
      <c r="M198" s="8" t="str">
        <f t="shared" si="16"/>
        <v>B+</v>
      </c>
      <c r="N198" s="10">
        <v>75</v>
      </c>
      <c r="O198" s="8" t="str">
        <f t="shared" si="17"/>
        <v>B+</v>
      </c>
    </row>
    <row r="199" spans="1:15">
      <c r="A199" s="4">
        <v>194</v>
      </c>
      <c r="B199" s="5" t="s">
        <v>401</v>
      </c>
      <c r="C199" s="6" t="s">
        <v>402</v>
      </c>
      <c r="D199" s="7">
        <v>73.069999999999993</v>
      </c>
      <c r="E199" s="8" t="str">
        <f t="shared" ref="E199:E252" si="18">IF(D199&lt;55,"E",IF(D199&lt;60,"D",IF(D199&lt;65,"C",IF(D199&lt;70,"C+",IF(D199&lt;75,"B",IF(D199&lt;80,"B+",IF(D199&lt;85,"A-","A")))))))</f>
        <v>B</v>
      </c>
      <c r="F199" s="7">
        <v>95.8</v>
      </c>
      <c r="G199" s="8" t="str">
        <f t="shared" ref="G199:G252" si="19">IF(F199&lt;55,"E",IF(F199&lt;60,"D",IF(F199&lt;65,"C",IF(F199&lt;70,"C+",IF(F199&lt;75,"B",IF(F199&lt;80,"B+",IF(F199&lt;85,"A-","A")))))))</f>
        <v>A</v>
      </c>
      <c r="H199" s="11">
        <v>68.099999999999994</v>
      </c>
      <c r="I199" s="12" t="str">
        <f t="shared" ref="I199:I246" si="20">IF(H199&lt;55,"E",IF(H199&lt;60,"D",IF(H199&lt;65,"C",IF(H199&lt;70,"C+",IF(H199&lt;75,"B",IF(H199&lt;80,"B+",IF(H199&lt;85,"A-","A")))))))</f>
        <v>C+</v>
      </c>
      <c r="J199" s="7">
        <v>86</v>
      </c>
      <c r="K199" s="8" t="str">
        <f t="shared" ref="K199:K246" si="21">IF(J199&lt;55,"E",IF(J199&lt;60,"D",IF(J199&lt;65,"C",IF(J199&lt;70,"C+",IF(J199&lt;75,"B",IF(J199&lt;80,"B+",IF(J199&lt;85,"A-","A")))))))</f>
        <v>A</v>
      </c>
      <c r="L199" s="7">
        <v>100</v>
      </c>
      <c r="M199" s="8" t="str">
        <f t="shared" ref="M199:M246" si="22">IF(L199&lt;55,"E",IF(L199&lt;60,"D",IF(L199&lt;65,"C",IF(L199&lt;70,"C+",IF(L199&lt;75,"B",IF(L199&lt;80,"B+",IF(L199&lt;85,"A-","A")))))))</f>
        <v>A</v>
      </c>
      <c r="N199" s="10">
        <v>90</v>
      </c>
      <c r="O199" s="8" t="str">
        <f t="shared" ref="O199:O252" si="23">IF(N199&lt;55,"E",IF(N199&lt;60,"D",IF(N199&lt;65,"C",IF(N199&lt;70,"C+",IF(N199&lt;75,"B",IF(N199&lt;80,"B+",IF(N199&lt;85,"A-","A")))))))</f>
        <v>A</v>
      </c>
    </row>
    <row r="200" spans="1:15">
      <c r="A200" s="4">
        <v>195</v>
      </c>
      <c r="B200" s="5" t="s">
        <v>403</v>
      </c>
      <c r="C200" s="6" t="s">
        <v>404</v>
      </c>
      <c r="D200" s="7">
        <v>94.2</v>
      </c>
      <c r="E200" s="8" t="str">
        <f t="shared" si="18"/>
        <v>A</v>
      </c>
      <c r="F200" s="24">
        <v>76.900000000000006</v>
      </c>
      <c r="G200" s="12" t="str">
        <f t="shared" si="19"/>
        <v>B+</v>
      </c>
      <c r="H200" s="7">
        <v>80.900000000000006</v>
      </c>
      <c r="I200" s="8" t="str">
        <f t="shared" si="20"/>
        <v>A-</v>
      </c>
      <c r="J200" s="7">
        <v>94</v>
      </c>
      <c r="K200" s="8" t="str">
        <f t="shared" si="21"/>
        <v>A</v>
      </c>
      <c r="L200" s="7">
        <v>96.42</v>
      </c>
      <c r="M200" s="8" t="str">
        <f t="shared" si="22"/>
        <v>A</v>
      </c>
      <c r="N200" s="10">
        <v>75</v>
      </c>
      <c r="O200" s="8" t="str">
        <f t="shared" si="23"/>
        <v>B+</v>
      </c>
    </row>
    <row r="201" spans="1:15">
      <c r="A201" s="4">
        <v>196</v>
      </c>
      <c r="B201" s="5" t="s">
        <v>405</v>
      </c>
      <c r="C201" s="6" t="s">
        <v>406</v>
      </c>
      <c r="D201" s="7">
        <v>100</v>
      </c>
      <c r="E201" s="8" t="str">
        <f t="shared" si="18"/>
        <v>A</v>
      </c>
      <c r="F201" s="7">
        <v>88.46</v>
      </c>
      <c r="G201" s="8" t="str">
        <f t="shared" si="19"/>
        <v>A</v>
      </c>
      <c r="H201" s="7">
        <v>98.55</v>
      </c>
      <c r="I201" s="8" t="str">
        <f t="shared" si="20"/>
        <v>A</v>
      </c>
      <c r="J201" s="7">
        <v>94</v>
      </c>
      <c r="K201" s="8" t="str">
        <f t="shared" si="21"/>
        <v>A</v>
      </c>
      <c r="L201" s="7">
        <v>89.28</v>
      </c>
      <c r="M201" s="8" t="str">
        <f t="shared" si="22"/>
        <v>A</v>
      </c>
      <c r="N201" s="10">
        <v>87.5</v>
      </c>
      <c r="O201" s="8" t="str">
        <f t="shared" si="23"/>
        <v>A</v>
      </c>
    </row>
    <row r="202" spans="1:15">
      <c r="A202" s="4">
        <v>197</v>
      </c>
      <c r="B202" s="5" t="s">
        <v>407</v>
      </c>
      <c r="C202" s="6" t="s">
        <v>408</v>
      </c>
      <c r="D202" s="7">
        <v>88.46</v>
      </c>
      <c r="E202" s="8" t="str">
        <f t="shared" si="18"/>
        <v>A</v>
      </c>
      <c r="F202" s="7">
        <v>88.46</v>
      </c>
      <c r="G202" s="8" t="str">
        <f t="shared" si="19"/>
        <v>A</v>
      </c>
      <c r="H202" s="7">
        <v>90.47</v>
      </c>
      <c r="I202" s="8" t="str">
        <f t="shared" si="20"/>
        <v>A</v>
      </c>
      <c r="J202" s="7">
        <v>98</v>
      </c>
      <c r="K202" s="8" t="str">
        <f t="shared" si="21"/>
        <v>A</v>
      </c>
      <c r="L202" s="7">
        <v>78.599999999999994</v>
      </c>
      <c r="M202" s="8" t="str">
        <f t="shared" si="22"/>
        <v>B+</v>
      </c>
      <c r="N202" s="25">
        <v>77.8</v>
      </c>
      <c r="O202" s="8" t="str">
        <f t="shared" si="23"/>
        <v>B+</v>
      </c>
    </row>
    <row r="203" spans="1:15">
      <c r="A203" s="4">
        <v>198</v>
      </c>
      <c r="B203" s="5" t="s">
        <v>409</v>
      </c>
      <c r="C203" s="6" t="s">
        <v>410</v>
      </c>
      <c r="D203" s="7">
        <v>80.760000000000005</v>
      </c>
      <c r="E203" s="8" t="str">
        <f t="shared" si="18"/>
        <v>A-</v>
      </c>
      <c r="F203" s="7">
        <v>95.83</v>
      </c>
      <c r="G203" s="8" t="str">
        <f t="shared" si="19"/>
        <v>A</v>
      </c>
      <c r="H203" s="7">
        <v>94.2</v>
      </c>
      <c r="I203" s="8" t="str">
        <f t="shared" si="20"/>
        <v>A</v>
      </c>
      <c r="J203" s="7">
        <v>100</v>
      </c>
      <c r="K203" s="8" t="str">
        <f t="shared" si="21"/>
        <v>A</v>
      </c>
      <c r="L203" s="9">
        <v>100</v>
      </c>
      <c r="M203" s="8" t="str">
        <f t="shared" si="22"/>
        <v>A</v>
      </c>
      <c r="N203" s="10">
        <v>80</v>
      </c>
      <c r="O203" s="8" t="str">
        <f t="shared" si="23"/>
        <v>A-</v>
      </c>
    </row>
    <row r="204" spans="1:15">
      <c r="A204" s="4">
        <v>199</v>
      </c>
      <c r="B204" s="5" t="s">
        <v>411</v>
      </c>
      <c r="C204" s="6" t="s">
        <v>412</v>
      </c>
      <c r="D204" s="7">
        <v>84.61</v>
      </c>
      <c r="E204" s="8" t="str">
        <f t="shared" si="18"/>
        <v>A-</v>
      </c>
      <c r="F204" s="7">
        <v>89.58</v>
      </c>
      <c r="G204" s="8" t="str">
        <f t="shared" si="19"/>
        <v>A</v>
      </c>
      <c r="H204" s="11">
        <v>40.03</v>
      </c>
      <c r="I204" s="12" t="str">
        <f t="shared" si="20"/>
        <v>E</v>
      </c>
      <c r="J204" s="7">
        <v>94</v>
      </c>
      <c r="K204" s="8" t="str">
        <f t="shared" si="21"/>
        <v>A</v>
      </c>
      <c r="L204" s="7">
        <v>92.8</v>
      </c>
      <c r="M204" s="8" t="str">
        <f t="shared" si="22"/>
        <v>A</v>
      </c>
      <c r="N204" s="28">
        <v>62.5</v>
      </c>
      <c r="O204" s="12" t="str">
        <f t="shared" si="23"/>
        <v>C</v>
      </c>
    </row>
    <row r="205" spans="1:15">
      <c r="A205" s="4">
        <v>200</v>
      </c>
      <c r="B205" s="5" t="s">
        <v>413</v>
      </c>
      <c r="C205" s="6" t="s">
        <v>414</v>
      </c>
      <c r="D205" s="7">
        <v>100</v>
      </c>
      <c r="E205" s="8" t="str">
        <f t="shared" si="18"/>
        <v>A</v>
      </c>
      <c r="F205" s="7">
        <v>75</v>
      </c>
      <c r="G205" s="8" t="str">
        <f t="shared" si="19"/>
        <v>B+</v>
      </c>
      <c r="H205" s="11">
        <v>63</v>
      </c>
      <c r="I205" s="12" t="str">
        <f t="shared" si="20"/>
        <v>C</v>
      </c>
      <c r="J205" s="7">
        <v>86</v>
      </c>
      <c r="K205" s="8" t="str">
        <f t="shared" si="21"/>
        <v>A</v>
      </c>
      <c r="L205" s="7">
        <v>89.28</v>
      </c>
      <c r="M205" s="8" t="str">
        <f t="shared" si="22"/>
        <v>A</v>
      </c>
      <c r="N205" s="27">
        <v>16.66</v>
      </c>
      <c r="O205" s="12" t="str">
        <f t="shared" si="23"/>
        <v>E</v>
      </c>
    </row>
    <row r="206" spans="1:15">
      <c r="A206" s="4">
        <v>201</v>
      </c>
      <c r="B206" s="5" t="s">
        <v>415</v>
      </c>
      <c r="C206" s="6" t="s">
        <v>416</v>
      </c>
      <c r="D206" s="7">
        <v>88.46</v>
      </c>
      <c r="E206" s="8" t="str">
        <f t="shared" si="18"/>
        <v>A</v>
      </c>
      <c r="F206" s="7">
        <v>90.38</v>
      </c>
      <c r="G206" s="8" t="str">
        <f t="shared" si="19"/>
        <v>A</v>
      </c>
      <c r="H206" s="7">
        <v>80.900000000000006</v>
      </c>
      <c r="I206" s="8" t="str">
        <f t="shared" si="20"/>
        <v>A-</v>
      </c>
      <c r="J206" s="7">
        <v>84</v>
      </c>
      <c r="K206" s="8" t="str">
        <f t="shared" si="21"/>
        <v>A-</v>
      </c>
      <c r="L206" s="7">
        <v>98</v>
      </c>
      <c r="M206" s="8" t="str">
        <f t="shared" si="22"/>
        <v>A</v>
      </c>
      <c r="N206" s="25">
        <v>85</v>
      </c>
      <c r="O206" s="8" t="str">
        <f t="shared" si="23"/>
        <v>A</v>
      </c>
    </row>
    <row r="207" spans="1:15">
      <c r="A207" s="20">
        <v>202</v>
      </c>
      <c r="B207" s="21" t="s">
        <v>417</v>
      </c>
      <c r="C207" s="22" t="s">
        <v>418</v>
      </c>
      <c r="D207" s="62" t="s">
        <v>118</v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4"/>
    </row>
    <row r="208" spans="1:15">
      <c r="A208" s="4">
        <v>203</v>
      </c>
      <c r="B208" s="5" t="s">
        <v>419</v>
      </c>
      <c r="C208" s="6" t="s">
        <v>420</v>
      </c>
      <c r="D208" s="7">
        <v>86.5</v>
      </c>
      <c r="E208" s="8" t="str">
        <f t="shared" si="18"/>
        <v>A</v>
      </c>
      <c r="F208" s="7">
        <v>97.8</v>
      </c>
      <c r="G208" s="8" t="str">
        <f t="shared" si="19"/>
        <v>A</v>
      </c>
      <c r="H208" s="7">
        <v>98.4</v>
      </c>
      <c r="I208" s="8" t="str">
        <f t="shared" si="20"/>
        <v>A</v>
      </c>
      <c r="J208" s="7">
        <v>90</v>
      </c>
      <c r="K208" s="8" t="str">
        <f t="shared" si="21"/>
        <v>A</v>
      </c>
      <c r="L208" s="7">
        <v>96.4</v>
      </c>
      <c r="M208" s="8" t="str">
        <f t="shared" si="22"/>
        <v>A</v>
      </c>
      <c r="N208" s="25">
        <v>72.2</v>
      </c>
      <c r="O208" s="8" t="str">
        <f t="shared" si="23"/>
        <v>B</v>
      </c>
    </row>
    <row r="209" spans="1:15">
      <c r="A209" s="4">
        <v>204</v>
      </c>
      <c r="B209" s="5" t="s">
        <v>421</v>
      </c>
      <c r="C209" s="6" t="s">
        <v>422</v>
      </c>
      <c r="D209" s="9">
        <v>76.900000000000006</v>
      </c>
      <c r="E209" s="8" t="str">
        <f t="shared" si="18"/>
        <v>B+</v>
      </c>
      <c r="F209" s="7">
        <v>84.61</v>
      </c>
      <c r="G209" s="8" t="str">
        <f t="shared" si="19"/>
        <v>A-</v>
      </c>
      <c r="H209" s="7">
        <v>97.1</v>
      </c>
      <c r="I209" s="8" t="str">
        <f t="shared" si="20"/>
        <v>A</v>
      </c>
      <c r="J209" s="7">
        <v>94</v>
      </c>
      <c r="K209" s="8" t="str">
        <f t="shared" si="21"/>
        <v>A</v>
      </c>
      <c r="L209" s="7">
        <v>96.42</v>
      </c>
      <c r="M209" s="8" t="str">
        <f t="shared" si="22"/>
        <v>A</v>
      </c>
      <c r="N209" s="10">
        <v>87.5</v>
      </c>
      <c r="O209" s="8" t="str">
        <f t="shared" si="23"/>
        <v>A</v>
      </c>
    </row>
    <row r="210" spans="1:15">
      <c r="A210" s="4">
        <v>205</v>
      </c>
      <c r="B210" s="5" t="s">
        <v>423</v>
      </c>
      <c r="C210" s="6" t="s">
        <v>424</v>
      </c>
      <c r="D210" s="7">
        <v>98</v>
      </c>
      <c r="E210" s="8" t="str">
        <f t="shared" si="18"/>
        <v>A</v>
      </c>
      <c r="F210" s="7">
        <v>72.900000000000006</v>
      </c>
      <c r="G210" s="8" t="str">
        <f t="shared" si="19"/>
        <v>B</v>
      </c>
      <c r="H210" s="7">
        <v>73.900000000000006</v>
      </c>
      <c r="I210" s="8" t="str">
        <f t="shared" si="20"/>
        <v>B</v>
      </c>
      <c r="J210" s="7">
        <v>92</v>
      </c>
      <c r="K210" s="8" t="str">
        <f t="shared" si="21"/>
        <v>A</v>
      </c>
      <c r="L210" s="7">
        <v>96</v>
      </c>
      <c r="M210" s="8" t="str">
        <f t="shared" si="22"/>
        <v>A</v>
      </c>
      <c r="N210" s="7">
        <v>77</v>
      </c>
      <c r="O210" s="8" t="str">
        <f t="shared" si="23"/>
        <v>B+</v>
      </c>
    </row>
    <row r="211" spans="1:15">
      <c r="A211" s="4">
        <v>206</v>
      </c>
      <c r="B211" s="5" t="s">
        <v>425</v>
      </c>
      <c r="C211" s="6" t="s">
        <v>426</v>
      </c>
      <c r="D211" s="7">
        <v>86.5</v>
      </c>
      <c r="E211" s="8" t="str">
        <f t="shared" si="18"/>
        <v>A</v>
      </c>
      <c r="F211" s="7">
        <v>86.54</v>
      </c>
      <c r="G211" s="8" t="str">
        <f t="shared" si="19"/>
        <v>A</v>
      </c>
      <c r="H211" s="7">
        <v>98.55</v>
      </c>
      <c r="I211" s="8" t="str">
        <f t="shared" si="20"/>
        <v>A</v>
      </c>
      <c r="J211" s="7">
        <v>88</v>
      </c>
      <c r="K211" s="8" t="str">
        <f t="shared" si="21"/>
        <v>A</v>
      </c>
      <c r="L211" s="7">
        <v>96.42</v>
      </c>
      <c r="M211" s="8" t="str">
        <f t="shared" si="22"/>
        <v>A</v>
      </c>
      <c r="N211" s="13">
        <v>62.5</v>
      </c>
      <c r="O211" s="12" t="str">
        <f t="shared" si="23"/>
        <v>C</v>
      </c>
    </row>
    <row r="212" spans="1:15">
      <c r="A212" s="4">
        <v>207</v>
      </c>
      <c r="B212" s="5" t="s">
        <v>427</v>
      </c>
      <c r="C212" s="6" t="s">
        <v>428</v>
      </c>
      <c r="D212" s="7">
        <v>80.760000000000005</v>
      </c>
      <c r="E212" s="8" t="str">
        <f t="shared" si="18"/>
        <v>A-</v>
      </c>
      <c r="F212" s="9">
        <v>90.38</v>
      </c>
      <c r="G212" s="8" t="str">
        <f t="shared" si="19"/>
        <v>A</v>
      </c>
      <c r="H212" s="11">
        <v>66.599999999999994</v>
      </c>
      <c r="I212" s="12" t="str">
        <f t="shared" si="20"/>
        <v>C+</v>
      </c>
      <c r="J212" s="7">
        <v>90</v>
      </c>
      <c r="K212" s="8" t="str">
        <f t="shared" si="21"/>
        <v>A</v>
      </c>
      <c r="L212" s="7">
        <v>98</v>
      </c>
      <c r="M212" s="8" t="str">
        <f t="shared" si="22"/>
        <v>A</v>
      </c>
      <c r="N212" s="25">
        <v>80</v>
      </c>
      <c r="O212" s="8" t="str">
        <f t="shared" si="23"/>
        <v>A-</v>
      </c>
    </row>
    <row r="213" spans="1:15">
      <c r="A213" s="4">
        <v>208</v>
      </c>
      <c r="B213" s="5" t="s">
        <v>429</v>
      </c>
      <c r="C213" s="6" t="s">
        <v>430</v>
      </c>
      <c r="D213" s="7">
        <v>97</v>
      </c>
      <c r="E213" s="8" t="str">
        <f t="shared" si="18"/>
        <v>A</v>
      </c>
      <c r="F213" s="11">
        <v>54.2</v>
      </c>
      <c r="G213" s="12" t="str">
        <f t="shared" si="19"/>
        <v>E</v>
      </c>
      <c r="H213" s="7">
        <v>89.5</v>
      </c>
      <c r="I213" s="8" t="str">
        <f t="shared" si="20"/>
        <v>A</v>
      </c>
      <c r="J213" s="7">
        <v>90</v>
      </c>
      <c r="K213" s="8" t="str">
        <f t="shared" si="21"/>
        <v>A</v>
      </c>
      <c r="L213" s="9">
        <v>82</v>
      </c>
      <c r="M213" s="8" t="str">
        <f t="shared" si="22"/>
        <v>A-</v>
      </c>
      <c r="N213" s="10">
        <v>70</v>
      </c>
      <c r="O213" s="8" t="str">
        <f t="shared" si="23"/>
        <v>B</v>
      </c>
    </row>
    <row r="214" spans="1:15">
      <c r="A214" s="4">
        <v>209</v>
      </c>
      <c r="B214" s="5" t="s">
        <v>431</v>
      </c>
      <c r="C214" s="6" t="s">
        <v>432</v>
      </c>
      <c r="D214" s="7">
        <v>90.38</v>
      </c>
      <c r="E214" s="8" t="str">
        <f t="shared" si="18"/>
        <v>A</v>
      </c>
      <c r="F214" s="7">
        <v>90.38</v>
      </c>
      <c r="G214" s="8" t="str">
        <f t="shared" si="19"/>
        <v>A</v>
      </c>
      <c r="H214" s="7">
        <v>90.47</v>
      </c>
      <c r="I214" s="8" t="str">
        <f t="shared" si="20"/>
        <v>A</v>
      </c>
      <c r="J214" s="7">
        <v>100</v>
      </c>
      <c r="K214" s="8" t="str">
        <f t="shared" si="21"/>
        <v>A</v>
      </c>
      <c r="L214" s="7">
        <v>78.599999999999994</v>
      </c>
      <c r="M214" s="8" t="str">
        <f t="shared" si="22"/>
        <v>B+</v>
      </c>
      <c r="N214" s="25">
        <v>77.8</v>
      </c>
      <c r="O214" s="8" t="str">
        <f t="shared" si="23"/>
        <v>B+</v>
      </c>
    </row>
    <row r="215" spans="1:15">
      <c r="A215" s="4">
        <v>210</v>
      </c>
      <c r="B215" s="5" t="s">
        <v>433</v>
      </c>
      <c r="C215" s="6" t="s">
        <v>434</v>
      </c>
      <c r="D215" s="7">
        <v>82.69</v>
      </c>
      <c r="E215" s="8" t="str">
        <f t="shared" si="18"/>
        <v>A-</v>
      </c>
      <c r="F215" s="7">
        <v>95</v>
      </c>
      <c r="G215" s="8" t="str">
        <f t="shared" si="19"/>
        <v>A</v>
      </c>
      <c r="H215" s="11">
        <v>63</v>
      </c>
      <c r="I215" s="12" t="str">
        <f t="shared" si="20"/>
        <v>C</v>
      </c>
      <c r="J215" s="7">
        <v>88</v>
      </c>
      <c r="K215" s="8" t="str">
        <f t="shared" si="21"/>
        <v>A</v>
      </c>
      <c r="L215" s="7">
        <v>96.42</v>
      </c>
      <c r="M215" s="8" t="str">
        <f t="shared" si="22"/>
        <v>A</v>
      </c>
      <c r="N215" s="23">
        <v>94.44</v>
      </c>
      <c r="O215" s="8" t="str">
        <f t="shared" si="23"/>
        <v>A</v>
      </c>
    </row>
    <row r="216" spans="1:15">
      <c r="A216" s="4">
        <v>211</v>
      </c>
      <c r="B216" s="5" t="s">
        <v>435</v>
      </c>
      <c r="C216" s="6" t="s">
        <v>436</v>
      </c>
      <c r="D216" s="7">
        <v>80.7</v>
      </c>
      <c r="E216" s="8" t="str">
        <f t="shared" si="18"/>
        <v>A-</v>
      </c>
      <c r="F216" s="7">
        <v>97.8</v>
      </c>
      <c r="G216" s="8" t="str">
        <f t="shared" si="19"/>
        <v>A</v>
      </c>
      <c r="H216" s="7">
        <v>98.4</v>
      </c>
      <c r="I216" s="8" t="str">
        <f t="shared" si="20"/>
        <v>A</v>
      </c>
      <c r="J216" s="7">
        <v>94</v>
      </c>
      <c r="K216" s="8" t="str">
        <f t="shared" si="21"/>
        <v>A</v>
      </c>
      <c r="L216" s="7">
        <v>85.7</v>
      </c>
      <c r="M216" s="8" t="str">
        <f t="shared" si="22"/>
        <v>A</v>
      </c>
      <c r="N216" s="25">
        <v>100</v>
      </c>
      <c r="O216" s="8" t="str">
        <f t="shared" si="23"/>
        <v>A</v>
      </c>
    </row>
    <row r="217" spans="1:15">
      <c r="A217" s="4">
        <v>212</v>
      </c>
      <c r="B217" s="5" t="s">
        <v>437</v>
      </c>
      <c r="C217" s="6" t="s">
        <v>438</v>
      </c>
      <c r="D217" s="7">
        <v>98</v>
      </c>
      <c r="E217" s="8" t="str">
        <f t="shared" si="18"/>
        <v>A</v>
      </c>
      <c r="F217" s="7">
        <v>84.6</v>
      </c>
      <c r="G217" s="8" t="str">
        <f t="shared" si="19"/>
        <v>A-</v>
      </c>
      <c r="H217" s="7">
        <v>95.7</v>
      </c>
      <c r="I217" s="8" t="str">
        <f t="shared" si="20"/>
        <v>A</v>
      </c>
      <c r="J217" s="7">
        <v>94</v>
      </c>
      <c r="K217" s="8" t="str">
        <f t="shared" si="21"/>
        <v>A</v>
      </c>
      <c r="L217" s="7">
        <v>100</v>
      </c>
      <c r="M217" s="8" t="str">
        <f t="shared" si="22"/>
        <v>A</v>
      </c>
      <c r="N217" s="10">
        <v>100</v>
      </c>
      <c r="O217" s="8" t="str">
        <f t="shared" si="23"/>
        <v>A</v>
      </c>
    </row>
    <row r="218" spans="1:15">
      <c r="A218" s="4">
        <v>213</v>
      </c>
      <c r="B218" s="5" t="s">
        <v>439</v>
      </c>
      <c r="C218" s="6" t="s">
        <v>440</v>
      </c>
      <c r="D218" s="7">
        <v>80.760000000000005</v>
      </c>
      <c r="E218" s="8" t="str">
        <f t="shared" si="18"/>
        <v>A-</v>
      </c>
      <c r="F218" s="7">
        <v>75</v>
      </c>
      <c r="G218" s="8" t="str">
        <f t="shared" si="19"/>
        <v>B+</v>
      </c>
      <c r="H218" s="7">
        <v>70.37</v>
      </c>
      <c r="I218" s="8" t="str">
        <f t="shared" si="20"/>
        <v>B</v>
      </c>
      <c r="J218" s="7">
        <v>94</v>
      </c>
      <c r="K218" s="8" t="str">
        <f t="shared" si="21"/>
        <v>A</v>
      </c>
      <c r="L218" s="7">
        <v>92.9</v>
      </c>
      <c r="M218" s="8" t="str">
        <f t="shared" si="22"/>
        <v>A</v>
      </c>
      <c r="N218" s="10">
        <v>83.3</v>
      </c>
      <c r="O218" s="8" t="str">
        <f t="shared" si="23"/>
        <v>A-</v>
      </c>
    </row>
    <row r="219" spans="1:15">
      <c r="A219" s="4">
        <v>214</v>
      </c>
      <c r="B219" s="5" t="s">
        <v>441</v>
      </c>
      <c r="C219" s="6" t="s">
        <v>442</v>
      </c>
      <c r="D219" s="7">
        <v>82.69</v>
      </c>
      <c r="E219" s="8" t="str">
        <f t="shared" si="18"/>
        <v>A-</v>
      </c>
      <c r="F219" s="7">
        <v>86.54</v>
      </c>
      <c r="G219" s="8" t="str">
        <f t="shared" si="19"/>
        <v>A</v>
      </c>
      <c r="H219" s="7">
        <v>95.65</v>
      </c>
      <c r="I219" s="8" t="str">
        <f t="shared" si="20"/>
        <v>A</v>
      </c>
      <c r="J219" s="7">
        <v>96</v>
      </c>
      <c r="K219" s="8" t="str">
        <f t="shared" si="21"/>
        <v>A</v>
      </c>
      <c r="L219" s="7">
        <v>96.42</v>
      </c>
      <c r="M219" s="8" t="str">
        <f t="shared" si="22"/>
        <v>A</v>
      </c>
      <c r="N219" s="10">
        <v>100</v>
      </c>
      <c r="O219" s="8" t="str">
        <f t="shared" si="23"/>
        <v>A</v>
      </c>
    </row>
    <row r="220" spans="1:15">
      <c r="A220" s="4">
        <v>215</v>
      </c>
      <c r="B220" s="5" t="s">
        <v>443</v>
      </c>
      <c r="C220" s="6" t="s">
        <v>444</v>
      </c>
      <c r="D220" s="7"/>
      <c r="E220" s="8" t="str">
        <f t="shared" si="18"/>
        <v>E</v>
      </c>
      <c r="F220" s="7">
        <v>89.58</v>
      </c>
      <c r="G220" s="8" t="str">
        <f t="shared" si="19"/>
        <v>A</v>
      </c>
      <c r="H220" s="29">
        <v>82.6</v>
      </c>
      <c r="I220" s="8" t="str">
        <f t="shared" si="20"/>
        <v>A-</v>
      </c>
      <c r="J220" s="29">
        <v>94</v>
      </c>
      <c r="K220" s="8" t="str">
        <f t="shared" si="21"/>
        <v>A</v>
      </c>
      <c r="L220" s="29">
        <v>96.4</v>
      </c>
      <c r="M220" s="8" t="str">
        <f t="shared" si="22"/>
        <v>A</v>
      </c>
      <c r="N220" s="25">
        <v>100</v>
      </c>
      <c r="O220" s="8" t="str">
        <f t="shared" si="23"/>
        <v>A</v>
      </c>
    </row>
    <row r="221" spans="1:15">
      <c r="A221" s="4">
        <v>216</v>
      </c>
      <c r="B221" s="5" t="s">
        <v>445</v>
      </c>
      <c r="C221" s="6" t="s">
        <v>446</v>
      </c>
      <c r="D221" s="7">
        <v>92.3</v>
      </c>
      <c r="E221" s="8" t="str">
        <f t="shared" si="18"/>
        <v>A</v>
      </c>
      <c r="F221" s="7">
        <v>81.25</v>
      </c>
      <c r="G221" s="8" t="str">
        <f t="shared" si="19"/>
        <v>A-</v>
      </c>
      <c r="H221" s="11">
        <v>68.400000000000006</v>
      </c>
      <c r="I221" s="12" t="str">
        <f t="shared" si="20"/>
        <v>C+</v>
      </c>
      <c r="J221" s="7">
        <v>84</v>
      </c>
      <c r="K221" s="8" t="str">
        <f t="shared" si="21"/>
        <v>A-</v>
      </c>
      <c r="L221" s="7">
        <v>100</v>
      </c>
      <c r="M221" s="8" t="str">
        <f t="shared" si="22"/>
        <v>A</v>
      </c>
      <c r="N221" s="10">
        <v>94</v>
      </c>
      <c r="O221" s="8" t="str">
        <f t="shared" si="23"/>
        <v>A</v>
      </c>
    </row>
    <row r="222" spans="1:15">
      <c r="A222" s="4">
        <v>217</v>
      </c>
      <c r="B222" s="5" t="s">
        <v>447</v>
      </c>
      <c r="C222" s="6" t="s">
        <v>448</v>
      </c>
      <c r="D222" s="7">
        <v>88.5</v>
      </c>
      <c r="E222" s="8" t="str">
        <f t="shared" si="18"/>
        <v>A</v>
      </c>
      <c r="F222" s="11">
        <v>58.3</v>
      </c>
      <c r="G222" s="12" t="str">
        <f t="shared" si="19"/>
        <v>D</v>
      </c>
      <c r="H222" s="11">
        <v>46.3</v>
      </c>
      <c r="I222" s="12" t="str">
        <f t="shared" si="20"/>
        <v>E</v>
      </c>
      <c r="J222" s="7">
        <v>94</v>
      </c>
      <c r="K222" s="8" t="str">
        <f t="shared" si="21"/>
        <v>A</v>
      </c>
      <c r="L222" s="7">
        <v>89</v>
      </c>
      <c r="M222" s="8" t="str">
        <f t="shared" si="22"/>
        <v>A</v>
      </c>
      <c r="N222" s="13">
        <v>55</v>
      </c>
      <c r="O222" s="12" t="str">
        <f t="shared" si="23"/>
        <v>D</v>
      </c>
    </row>
    <row r="223" spans="1:15">
      <c r="A223" s="4">
        <v>218</v>
      </c>
      <c r="B223" s="5" t="s">
        <v>449</v>
      </c>
      <c r="C223" s="6" t="s">
        <v>450</v>
      </c>
      <c r="D223" s="7">
        <v>80.760000000000005</v>
      </c>
      <c r="E223" s="8" t="str">
        <f t="shared" si="18"/>
        <v>A-</v>
      </c>
      <c r="F223" s="7">
        <v>83.33</v>
      </c>
      <c r="G223" s="8" t="str">
        <f t="shared" si="19"/>
        <v>A-</v>
      </c>
      <c r="H223" s="7">
        <v>94.2</v>
      </c>
      <c r="I223" s="8" t="str">
        <f t="shared" si="20"/>
        <v>A</v>
      </c>
      <c r="J223" s="7">
        <v>96</v>
      </c>
      <c r="K223" s="8" t="str">
        <f t="shared" si="21"/>
        <v>A</v>
      </c>
      <c r="L223" s="7">
        <v>78.569999999999993</v>
      </c>
      <c r="M223" s="8" t="str">
        <f t="shared" si="22"/>
        <v>B+</v>
      </c>
      <c r="N223" s="10">
        <v>100</v>
      </c>
      <c r="O223" s="8" t="str">
        <f t="shared" si="23"/>
        <v>A</v>
      </c>
    </row>
    <row r="224" spans="1:15">
      <c r="A224" s="4">
        <v>219</v>
      </c>
      <c r="B224" s="5" t="s">
        <v>451</v>
      </c>
      <c r="C224" s="6" t="s">
        <v>452</v>
      </c>
      <c r="D224" s="7">
        <v>92.3</v>
      </c>
      <c r="E224" s="8" t="str">
        <f t="shared" si="18"/>
        <v>A</v>
      </c>
      <c r="F224" s="11">
        <v>76</v>
      </c>
      <c r="G224" s="12" t="str">
        <f t="shared" si="19"/>
        <v>B+</v>
      </c>
      <c r="H224" s="9">
        <v>80.900000000000006</v>
      </c>
      <c r="I224" s="8" t="str">
        <f t="shared" si="20"/>
        <v>A-</v>
      </c>
      <c r="J224" s="7">
        <v>100</v>
      </c>
      <c r="K224" s="8" t="str">
        <f t="shared" si="21"/>
        <v>A</v>
      </c>
      <c r="L224" s="7">
        <v>96.42</v>
      </c>
      <c r="M224" s="8" t="str">
        <f t="shared" si="22"/>
        <v>A</v>
      </c>
      <c r="N224" s="13">
        <v>62.5</v>
      </c>
      <c r="O224" s="12" t="str">
        <f t="shared" si="23"/>
        <v>C</v>
      </c>
    </row>
    <row r="225" spans="1:15">
      <c r="A225" s="4">
        <v>220</v>
      </c>
      <c r="B225" s="5" t="s">
        <v>453</v>
      </c>
      <c r="C225" s="6" t="s">
        <v>454</v>
      </c>
      <c r="D225" s="7">
        <v>88.46</v>
      </c>
      <c r="E225" s="8" t="str">
        <f t="shared" si="18"/>
        <v>A</v>
      </c>
      <c r="F225" s="7">
        <v>90.38</v>
      </c>
      <c r="G225" s="8" t="str">
        <f t="shared" si="19"/>
        <v>A</v>
      </c>
      <c r="H225" s="7">
        <v>98.55</v>
      </c>
      <c r="I225" s="8" t="str">
        <f t="shared" si="20"/>
        <v>A</v>
      </c>
      <c r="J225" s="7">
        <v>90</v>
      </c>
      <c r="K225" s="8" t="str">
        <f t="shared" si="21"/>
        <v>A</v>
      </c>
      <c r="L225" s="7">
        <v>96.42</v>
      </c>
      <c r="M225" s="8" t="str">
        <f t="shared" si="22"/>
        <v>A</v>
      </c>
      <c r="N225" s="10">
        <v>100</v>
      </c>
      <c r="O225" s="8" t="str">
        <f t="shared" si="23"/>
        <v>A</v>
      </c>
    </row>
    <row r="226" spans="1:15">
      <c r="A226" s="4">
        <v>221</v>
      </c>
      <c r="B226" s="5" t="s">
        <v>455</v>
      </c>
      <c r="C226" s="6" t="s">
        <v>456</v>
      </c>
      <c r="D226" s="7">
        <v>71.099999999999994</v>
      </c>
      <c r="E226" s="8" t="str">
        <f t="shared" si="18"/>
        <v>B</v>
      </c>
      <c r="F226" s="7">
        <v>85.4</v>
      </c>
      <c r="G226" s="8" t="str">
        <f t="shared" si="19"/>
        <v>A</v>
      </c>
      <c r="H226" s="7">
        <v>84.12</v>
      </c>
      <c r="I226" s="8" t="str">
        <f t="shared" si="20"/>
        <v>A-</v>
      </c>
      <c r="J226" s="7">
        <v>84</v>
      </c>
      <c r="K226" s="8" t="str">
        <f t="shared" si="21"/>
        <v>A-</v>
      </c>
      <c r="L226" s="7">
        <v>100</v>
      </c>
      <c r="M226" s="8" t="str">
        <f t="shared" si="22"/>
        <v>A</v>
      </c>
      <c r="N226" s="25">
        <v>87</v>
      </c>
      <c r="O226" s="8" t="str">
        <f t="shared" si="23"/>
        <v>A</v>
      </c>
    </row>
    <row r="227" spans="1:15">
      <c r="A227" s="4">
        <v>222</v>
      </c>
      <c r="B227" s="5" t="s">
        <v>457</v>
      </c>
      <c r="C227" s="6" t="s">
        <v>458</v>
      </c>
      <c r="D227" s="7">
        <v>96.15</v>
      </c>
      <c r="E227" s="8" t="str">
        <f t="shared" si="18"/>
        <v>A</v>
      </c>
      <c r="F227" s="7">
        <v>73</v>
      </c>
      <c r="G227" s="8" t="str">
        <f t="shared" si="19"/>
        <v>B</v>
      </c>
      <c r="H227" s="11">
        <v>66.7</v>
      </c>
      <c r="I227" s="12" t="str">
        <f t="shared" si="20"/>
        <v>C+</v>
      </c>
      <c r="J227" s="7">
        <v>86</v>
      </c>
      <c r="K227" s="8" t="str">
        <f t="shared" si="21"/>
        <v>A</v>
      </c>
      <c r="L227" s="9">
        <v>92.85</v>
      </c>
      <c r="M227" s="8" t="str">
        <f t="shared" si="22"/>
        <v>A</v>
      </c>
      <c r="N227" s="23">
        <v>77.77</v>
      </c>
      <c r="O227" s="8" t="str">
        <f t="shared" si="23"/>
        <v>B+</v>
      </c>
    </row>
    <row r="228" spans="1:15">
      <c r="A228" s="4">
        <v>223</v>
      </c>
      <c r="B228" s="5" t="s">
        <v>459</v>
      </c>
      <c r="C228" s="6" t="s">
        <v>460</v>
      </c>
      <c r="D228" s="7">
        <v>96.1</v>
      </c>
      <c r="E228" s="8" t="str">
        <f t="shared" si="18"/>
        <v>A</v>
      </c>
      <c r="F228" s="9">
        <v>75</v>
      </c>
      <c r="G228" s="8" t="str">
        <f t="shared" si="19"/>
        <v>B+</v>
      </c>
      <c r="H228" s="9">
        <v>85.7</v>
      </c>
      <c r="I228" s="8" t="str">
        <f t="shared" si="20"/>
        <v>A</v>
      </c>
      <c r="J228" s="9">
        <v>98</v>
      </c>
      <c r="K228" s="8" t="str">
        <f t="shared" si="21"/>
        <v>A</v>
      </c>
      <c r="L228" s="7">
        <v>78.569999999999993</v>
      </c>
      <c r="M228" s="8" t="str">
        <f t="shared" si="22"/>
        <v>B+</v>
      </c>
      <c r="N228" s="28">
        <v>62.5</v>
      </c>
      <c r="O228" s="12" t="str">
        <f t="shared" si="23"/>
        <v>C</v>
      </c>
    </row>
    <row r="229" spans="1:15">
      <c r="A229" s="4">
        <v>224</v>
      </c>
      <c r="B229" s="5" t="s">
        <v>461</v>
      </c>
      <c r="C229" s="6" t="s">
        <v>462</v>
      </c>
      <c r="D229" s="7">
        <v>71.2</v>
      </c>
      <c r="E229" s="8" t="str">
        <f t="shared" si="18"/>
        <v>B</v>
      </c>
      <c r="F229" s="7">
        <v>85.41</v>
      </c>
      <c r="G229" s="8" t="str">
        <f t="shared" si="19"/>
        <v>A</v>
      </c>
      <c r="H229" s="7">
        <v>94.44</v>
      </c>
      <c r="I229" s="8" t="str">
        <f t="shared" si="20"/>
        <v>A</v>
      </c>
      <c r="J229" s="7">
        <v>92</v>
      </c>
      <c r="K229" s="8" t="str">
        <f t="shared" si="21"/>
        <v>A</v>
      </c>
      <c r="L229" s="9">
        <v>78.599999999999994</v>
      </c>
      <c r="M229" s="8" t="str">
        <f t="shared" si="22"/>
        <v>B+</v>
      </c>
      <c r="N229" s="10">
        <v>83.3</v>
      </c>
      <c r="O229" s="8" t="str">
        <f t="shared" si="23"/>
        <v>A-</v>
      </c>
    </row>
    <row r="230" spans="1:15">
      <c r="A230" s="4">
        <v>225</v>
      </c>
      <c r="B230" s="5" t="s">
        <v>463</v>
      </c>
      <c r="C230" s="6" t="s">
        <v>464</v>
      </c>
      <c r="D230" s="7">
        <v>92.3</v>
      </c>
      <c r="E230" s="8" t="str">
        <f t="shared" si="18"/>
        <v>A</v>
      </c>
      <c r="F230" s="9">
        <v>91.67</v>
      </c>
      <c r="G230" s="8" t="str">
        <f t="shared" si="19"/>
        <v>A</v>
      </c>
      <c r="H230" s="9">
        <v>88.88</v>
      </c>
      <c r="I230" s="8" t="str">
        <f t="shared" si="20"/>
        <v>A</v>
      </c>
      <c r="J230" s="7">
        <v>90</v>
      </c>
      <c r="K230" s="8" t="str">
        <f t="shared" si="21"/>
        <v>A</v>
      </c>
      <c r="L230" s="7">
        <v>96.4</v>
      </c>
      <c r="M230" s="8" t="str">
        <f t="shared" si="22"/>
        <v>A</v>
      </c>
      <c r="N230" s="25">
        <v>100</v>
      </c>
      <c r="O230" s="8" t="str">
        <f t="shared" si="23"/>
        <v>A</v>
      </c>
    </row>
    <row r="231" spans="1:15">
      <c r="A231" s="4">
        <v>226</v>
      </c>
      <c r="B231" s="5" t="s">
        <v>465</v>
      </c>
      <c r="C231" s="6" t="s">
        <v>466</v>
      </c>
      <c r="D231" s="7">
        <v>96</v>
      </c>
      <c r="E231" s="8" t="str">
        <f t="shared" si="18"/>
        <v>A</v>
      </c>
      <c r="F231" s="7">
        <v>88.6</v>
      </c>
      <c r="G231" s="8" t="str">
        <f t="shared" si="19"/>
        <v>A</v>
      </c>
      <c r="H231" s="9">
        <v>91.3</v>
      </c>
      <c r="I231" s="8" t="str">
        <f t="shared" si="20"/>
        <v>A</v>
      </c>
      <c r="J231" s="7">
        <v>86</v>
      </c>
      <c r="K231" s="8" t="str">
        <f t="shared" si="21"/>
        <v>A</v>
      </c>
      <c r="L231" s="7">
        <v>100</v>
      </c>
      <c r="M231" s="8" t="str">
        <f t="shared" si="22"/>
        <v>A</v>
      </c>
      <c r="N231" s="10">
        <v>100</v>
      </c>
      <c r="O231" s="8" t="str">
        <f t="shared" si="23"/>
        <v>A</v>
      </c>
    </row>
    <row r="232" spans="1:15">
      <c r="A232" s="4">
        <v>227</v>
      </c>
      <c r="B232" s="5" t="s">
        <v>467</v>
      </c>
      <c r="C232" s="6" t="s">
        <v>468</v>
      </c>
      <c r="D232" s="7">
        <v>96.1</v>
      </c>
      <c r="E232" s="8" t="str">
        <f t="shared" si="18"/>
        <v>A</v>
      </c>
      <c r="F232" s="11">
        <v>75</v>
      </c>
      <c r="G232" s="12" t="str">
        <f t="shared" si="19"/>
        <v>B+</v>
      </c>
      <c r="H232" s="7">
        <v>85.7</v>
      </c>
      <c r="I232" s="8" t="str">
        <f t="shared" si="20"/>
        <v>A</v>
      </c>
      <c r="J232" s="7">
        <v>100</v>
      </c>
      <c r="K232" s="8" t="str">
        <f t="shared" si="21"/>
        <v>A</v>
      </c>
      <c r="L232" s="7">
        <v>71.42</v>
      </c>
      <c r="M232" s="8" t="str">
        <f t="shared" si="22"/>
        <v>B</v>
      </c>
      <c r="N232" s="28">
        <v>62.5</v>
      </c>
      <c r="O232" s="12" t="str">
        <f t="shared" si="23"/>
        <v>C</v>
      </c>
    </row>
    <row r="233" spans="1:15">
      <c r="A233" s="4">
        <v>228</v>
      </c>
      <c r="B233" s="5" t="s">
        <v>469</v>
      </c>
      <c r="C233" s="6" t="s">
        <v>470</v>
      </c>
      <c r="D233" s="7">
        <v>76.92</v>
      </c>
      <c r="E233" s="8" t="str">
        <f t="shared" si="18"/>
        <v>B+</v>
      </c>
      <c r="F233" s="7">
        <v>95.8</v>
      </c>
      <c r="G233" s="8" t="str">
        <f t="shared" si="19"/>
        <v>A</v>
      </c>
      <c r="H233" s="11">
        <v>59.4</v>
      </c>
      <c r="I233" s="12" t="str">
        <f t="shared" si="20"/>
        <v>D</v>
      </c>
      <c r="J233" s="7">
        <v>76</v>
      </c>
      <c r="K233" s="8" t="str">
        <f t="shared" si="21"/>
        <v>B+</v>
      </c>
      <c r="L233" s="9">
        <v>100</v>
      </c>
      <c r="M233" s="8" t="str">
        <f t="shared" si="22"/>
        <v>A</v>
      </c>
      <c r="N233" s="10">
        <v>100</v>
      </c>
      <c r="O233" s="8" t="str">
        <f t="shared" si="23"/>
        <v>A</v>
      </c>
    </row>
    <row r="234" spans="1:15">
      <c r="A234" s="4">
        <v>229</v>
      </c>
      <c r="B234" s="5" t="s">
        <v>471</v>
      </c>
      <c r="C234" s="6" t="s">
        <v>472</v>
      </c>
      <c r="D234" s="9">
        <v>86.53</v>
      </c>
      <c r="E234" s="8" t="str">
        <f t="shared" si="18"/>
        <v>A</v>
      </c>
      <c r="F234" s="7">
        <v>80.760000000000005</v>
      </c>
      <c r="G234" s="8" t="str">
        <f t="shared" si="19"/>
        <v>A-</v>
      </c>
      <c r="H234" s="9">
        <v>74.599999999999994</v>
      </c>
      <c r="I234" s="8" t="str">
        <f t="shared" si="20"/>
        <v>B</v>
      </c>
      <c r="J234" s="7">
        <v>86</v>
      </c>
      <c r="K234" s="8" t="str">
        <f t="shared" si="21"/>
        <v>A</v>
      </c>
      <c r="L234" s="7">
        <v>95</v>
      </c>
      <c r="M234" s="8" t="str">
        <f t="shared" si="22"/>
        <v>A</v>
      </c>
      <c r="N234" s="25">
        <v>90</v>
      </c>
      <c r="O234" s="8" t="str">
        <f t="shared" si="23"/>
        <v>A</v>
      </c>
    </row>
    <row r="235" spans="1:15">
      <c r="A235" s="4">
        <v>230</v>
      </c>
      <c r="B235" s="5" t="s">
        <v>473</v>
      </c>
      <c r="C235" s="6" t="s">
        <v>474</v>
      </c>
      <c r="D235" s="7">
        <v>78.8</v>
      </c>
      <c r="E235" s="8" t="str">
        <f t="shared" si="18"/>
        <v>B+</v>
      </c>
      <c r="F235" s="7">
        <v>89.58</v>
      </c>
      <c r="G235" s="8" t="str">
        <f t="shared" si="19"/>
        <v>A</v>
      </c>
      <c r="H235" s="7">
        <v>98.5</v>
      </c>
      <c r="I235" s="8" t="str">
        <f t="shared" si="20"/>
        <v>A</v>
      </c>
      <c r="J235" s="7">
        <v>100</v>
      </c>
      <c r="K235" s="8" t="str">
        <f t="shared" si="21"/>
        <v>A</v>
      </c>
      <c r="L235" s="7">
        <v>89.28</v>
      </c>
      <c r="M235" s="8" t="str">
        <f t="shared" si="22"/>
        <v>A</v>
      </c>
      <c r="N235" s="10">
        <v>100</v>
      </c>
      <c r="O235" s="8" t="str">
        <f t="shared" si="23"/>
        <v>A</v>
      </c>
    </row>
    <row r="236" spans="1:15">
      <c r="A236" s="4">
        <v>231</v>
      </c>
      <c r="B236" s="5" t="s">
        <v>475</v>
      </c>
      <c r="C236" s="6" t="s">
        <v>476</v>
      </c>
      <c r="D236" s="7">
        <v>90.38</v>
      </c>
      <c r="E236" s="8" t="str">
        <f t="shared" si="18"/>
        <v>A</v>
      </c>
      <c r="F236" s="9">
        <v>90.38</v>
      </c>
      <c r="G236" s="8" t="str">
        <f t="shared" si="19"/>
        <v>A</v>
      </c>
      <c r="H236" s="7">
        <v>98.4</v>
      </c>
      <c r="I236" s="8" t="str">
        <f t="shared" si="20"/>
        <v>A</v>
      </c>
      <c r="J236" s="7">
        <v>88</v>
      </c>
      <c r="K236" s="8" t="str">
        <f t="shared" si="21"/>
        <v>A</v>
      </c>
      <c r="L236" s="7">
        <v>100</v>
      </c>
      <c r="M236" s="8" t="str">
        <f t="shared" si="22"/>
        <v>A</v>
      </c>
      <c r="N236" s="25">
        <v>80</v>
      </c>
      <c r="O236" s="8" t="str">
        <f t="shared" si="23"/>
        <v>A-</v>
      </c>
    </row>
    <row r="237" spans="1:15">
      <c r="A237" s="4">
        <v>232</v>
      </c>
      <c r="B237" s="5" t="s">
        <v>477</v>
      </c>
      <c r="C237" s="6" t="s">
        <v>478</v>
      </c>
      <c r="D237" s="7">
        <v>92.3</v>
      </c>
      <c r="E237" s="8" t="str">
        <f t="shared" si="18"/>
        <v>A</v>
      </c>
      <c r="F237" s="7">
        <v>100</v>
      </c>
      <c r="G237" s="8" t="str">
        <f t="shared" si="19"/>
        <v>A</v>
      </c>
      <c r="H237" s="9">
        <v>88.4</v>
      </c>
      <c r="I237" s="8" t="str">
        <f t="shared" si="20"/>
        <v>A</v>
      </c>
      <c r="J237" s="7">
        <v>98</v>
      </c>
      <c r="K237" s="8" t="str">
        <f t="shared" si="21"/>
        <v>A</v>
      </c>
      <c r="L237" s="7">
        <v>89</v>
      </c>
      <c r="M237" s="8" t="str">
        <f t="shared" si="22"/>
        <v>A</v>
      </c>
      <c r="N237" s="10">
        <v>100</v>
      </c>
      <c r="O237" s="8" t="str">
        <f t="shared" si="23"/>
        <v>A</v>
      </c>
    </row>
    <row r="238" spans="1:15">
      <c r="A238" s="4">
        <v>233</v>
      </c>
      <c r="B238" s="5" t="s">
        <v>479</v>
      </c>
      <c r="C238" s="6" t="s">
        <v>480</v>
      </c>
      <c r="D238" s="7">
        <v>88.4</v>
      </c>
      <c r="E238" s="8" t="str">
        <f t="shared" si="18"/>
        <v>A</v>
      </c>
      <c r="F238" s="7">
        <v>95.65</v>
      </c>
      <c r="G238" s="8" t="str">
        <f t="shared" si="19"/>
        <v>A</v>
      </c>
      <c r="H238" s="9">
        <v>98.4</v>
      </c>
      <c r="I238" s="8" t="str">
        <f t="shared" si="20"/>
        <v>A</v>
      </c>
      <c r="J238" s="7">
        <v>92</v>
      </c>
      <c r="K238" s="8" t="str">
        <f t="shared" si="21"/>
        <v>A</v>
      </c>
      <c r="L238" s="7">
        <v>96.4</v>
      </c>
      <c r="M238" s="8" t="str">
        <f t="shared" si="22"/>
        <v>A</v>
      </c>
      <c r="N238" s="25">
        <v>100</v>
      </c>
      <c r="O238" s="8" t="str">
        <f t="shared" si="23"/>
        <v>A</v>
      </c>
    </row>
    <row r="239" spans="1:15">
      <c r="A239" s="4">
        <v>234</v>
      </c>
      <c r="B239" s="5" t="s">
        <v>481</v>
      </c>
      <c r="C239" s="6" t="s">
        <v>482</v>
      </c>
      <c r="D239" s="7">
        <v>75</v>
      </c>
      <c r="E239" s="8" t="str">
        <f t="shared" si="18"/>
        <v>B+</v>
      </c>
      <c r="F239" s="7">
        <v>97.9</v>
      </c>
      <c r="G239" s="8" t="str">
        <f t="shared" si="19"/>
        <v>A</v>
      </c>
      <c r="H239" s="7">
        <v>73.900000000000006</v>
      </c>
      <c r="I239" s="8" t="str">
        <f t="shared" si="20"/>
        <v>B</v>
      </c>
      <c r="J239" s="7">
        <v>94</v>
      </c>
      <c r="K239" s="8" t="str">
        <f t="shared" si="21"/>
        <v>A</v>
      </c>
      <c r="L239" s="9">
        <v>96</v>
      </c>
      <c r="M239" s="8" t="str">
        <f t="shared" si="22"/>
        <v>A</v>
      </c>
      <c r="N239" s="10">
        <v>100</v>
      </c>
      <c r="O239" s="8" t="str">
        <f t="shared" si="23"/>
        <v>A</v>
      </c>
    </row>
    <row r="240" spans="1:15">
      <c r="A240" s="4">
        <v>235</v>
      </c>
      <c r="B240" s="5" t="s">
        <v>483</v>
      </c>
      <c r="C240" s="6" t="s">
        <v>484</v>
      </c>
      <c r="D240" s="7">
        <v>94.23</v>
      </c>
      <c r="E240" s="8" t="str">
        <f t="shared" si="18"/>
        <v>A</v>
      </c>
      <c r="F240" s="7">
        <v>87.5</v>
      </c>
      <c r="G240" s="8" t="str">
        <f t="shared" si="19"/>
        <v>A</v>
      </c>
      <c r="H240" s="9">
        <v>88.8</v>
      </c>
      <c r="I240" s="8" t="str">
        <f t="shared" si="20"/>
        <v>A</v>
      </c>
      <c r="J240" s="7">
        <v>94</v>
      </c>
      <c r="K240" s="8" t="str">
        <f t="shared" si="21"/>
        <v>A</v>
      </c>
      <c r="L240" s="7">
        <v>96.4</v>
      </c>
      <c r="M240" s="8" t="str">
        <f t="shared" si="22"/>
        <v>A</v>
      </c>
      <c r="N240" s="25">
        <v>87.5</v>
      </c>
      <c r="O240" s="8" t="str">
        <f t="shared" si="23"/>
        <v>A</v>
      </c>
    </row>
    <row r="241" spans="1:15">
      <c r="A241" s="20">
        <v>236</v>
      </c>
      <c r="B241" s="21" t="s">
        <v>485</v>
      </c>
      <c r="C241" s="22" t="s">
        <v>486</v>
      </c>
      <c r="D241" s="62" t="s">
        <v>118</v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4"/>
    </row>
    <row r="242" spans="1:15">
      <c r="A242" s="4">
        <v>237</v>
      </c>
      <c r="B242" s="5" t="s">
        <v>487</v>
      </c>
      <c r="C242" s="6" t="s">
        <v>488</v>
      </c>
      <c r="D242" s="7">
        <v>94</v>
      </c>
      <c r="E242" s="8" t="str">
        <f t="shared" si="18"/>
        <v>A</v>
      </c>
      <c r="F242" s="11">
        <v>68.8</v>
      </c>
      <c r="G242" s="12" t="str">
        <f t="shared" si="19"/>
        <v>C+</v>
      </c>
      <c r="H242" s="11">
        <v>59.4</v>
      </c>
      <c r="I242" s="12" t="str">
        <f t="shared" si="20"/>
        <v>D</v>
      </c>
      <c r="J242" s="7">
        <v>90</v>
      </c>
      <c r="K242" s="8" t="str">
        <f t="shared" si="21"/>
        <v>A</v>
      </c>
      <c r="L242" s="7">
        <v>100</v>
      </c>
      <c r="M242" s="8" t="str">
        <f t="shared" si="22"/>
        <v>A</v>
      </c>
      <c r="N242" s="7">
        <v>100</v>
      </c>
      <c r="O242" s="8" t="str">
        <f t="shared" si="23"/>
        <v>A</v>
      </c>
    </row>
    <row r="243" spans="1:15">
      <c r="A243" s="4">
        <v>238</v>
      </c>
      <c r="B243" s="5" t="s">
        <v>489</v>
      </c>
      <c r="C243" s="6" t="s">
        <v>490</v>
      </c>
      <c r="D243" s="7">
        <v>78.8</v>
      </c>
      <c r="E243" s="8" t="str">
        <f t="shared" si="18"/>
        <v>B+</v>
      </c>
      <c r="F243" s="7">
        <v>91.67</v>
      </c>
      <c r="G243" s="8" t="str">
        <f t="shared" si="19"/>
        <v>A</v>
      </c>
      <c r="H243" s="7">
        <v>98.5</v>
      </c>
      <c r="I243" s="8" t="str">
        <f t="shared" si="20"/>
        <v>A</v>
      </c>
      <c r="J243" s="7">
        <v>100</v>
      </c>
      <c r="K243" s="8" t="str">
        <f t="shared" si="21"/>
        <v>A</v>
      </c>
      <c r="L243" s="9">
        <v>96.42</v>
      </c>
      <c r="M243" s="8" t="str">
        <f t="shared" si="22"/>
        <v>A</v>
      </c>
      <c r="N243" s="10">
        <v>90</v>
      </c>
      <c r="O243" s="8" t="str">
        <f t="shared" si="23"/>
        <v>A</v>
      </c>
    </row>
    <row r="244" spans="1:15">
      <c r="A244" s="4">
        <v>239</v>
      </c>
      <c r="B244" s="5" t="s">
        <v>491</v>
      </c>
      <c r="C244" s="6" t="s">
        <v>492</v>
      </c>
      <c r="D244" s="7"/>
      <c r="E244" s="8" t="str">
        <f t="shared" si="18"/>
        <v>E</v>
      </c>
      <c r="F244" s="7">
        <v>79.17</v>
      </c>
      <c r="G244" s="8" t="str">
        <f t="shared" si="19"/>
        <v>B+</v>
      </c>
      <c r="H244" s="11">
        <v>65.209999999999994</v>
      </c>
      <c r="I244" s="12" t="str">
        <f t="shared" si="20"/>
        <v>C+</v>
      </c>
      <c r="J244" s="9">
        <v>82</v>
      </c>
      <c r="K244" s="8" t="str">
        <f t="shared" si="21"/>
        <v>A-</v>
      </c>
      <c r="L244" s="7">
        <v>89.3</v>
      </c>
      <c r="M244" s="8" t="str">
        <f t="shared" si="22"/>
        <v>A</v>
      </c>
      <c r="N244" s="28">
        <v>44.4</v>
      </c>
      <c r="O244" s="12" t="str">
        <f t="shared" si="23"/>
        <v>E</v>
      </c>
    </row>
    <row r="245" spans="1:15">
      <c r="A245" s="4">
        <v>240</v>
      </c>
      <c r="B245" s="5" t="s">
        <v>493</v>
      </c>
      <c r="C245" s="6" t="s">
        <v>494</v>
      </c>
      <c r="D245" s="7"/>
      <c r="E245" s="8" t="str">
        <f t="shared" si="18"/>
        <v>E</v>
      </c>
      <c r="F245" s="7"/>
      <c r="G245" s="8" t="str">
        <f t="shared" si="19"/>
        <v>E</v>
      </c>
      <c r="H245" s="9"/>
      <c r="I245" s="8" t="str">
        <f t="shared" si="20"/>
        <v>E</v>
      </c>
      <c r="J245" s="9"/>
      <c r="K245" s="8" t="str">
        <f t="shared" si="21"/>
        <v>E</v>
      </c>
      <c r="L245" s="7"/>
      <c r="M245" s="8" t="str">
        <f t="shared" si="22"/>
        <v>E</v>
      </c>
      <c r="N245" s="30"/>
      <c r="O245" s="8" t="str">
        <f t="shared" si="23"/>
        <v>E</v>
      </c>
    </row>
    <row r="246" spans="1:15">
      <c r="A246" s="4">
        <v>241</v>
      </c>
      <c r="B246" s="5" t="s">
        <v>495</v>
      </c>
      <c r="C246" s="6" t="s">
        <v>496</v>
      </c>
      <c r="D246" s="11">
        <v>65.38</v>
      </c>
      <c r="E246" s="12" t="str">
        <f t="shared" si="18"/>
        <v>C+</v>
      </c>
      <c r="F246" s="24">
        <v>65.38</v>
      </c>
      <c r="G246" s="12" t="str">
        <f t="shared" si="19"/>
        <v>C+</v>
      </c>
      <c r="H246" s="11">
        <v>49.2</v>
      </c>
      <c r="I246" s="12" t="str">
        <f t="shared" si="20"/>
        <v>E</v>
      </c>
      <c r="J246" s="9">
        <v>72</v>
      </c>
      <c r="K246" s="8" t="str">
        <f t="shared" si="21"/>
        <v>B</v>
      </c>
      <c r="L246" s="7">
        <v>71</v>
      </c>
      <c r="M246" s="8" t="str">
        <f t="shared" si="22"/>
        <v>B</v>
      </c>
      <c r="N246" s="25">
        <v>72</v>
      </c>
      <c r="O246" s="8" t="str">
        <f t="shared" si="23"/>
        <v>B</v>
      </c>
    </row>
    <row r="247" spans="1:15">
      <c r="A247" s="4">
        <v>243</v>
      </c>
      <c r="B247" s="31"/>
      <c r="C247" s="32"/>
      <c r="D247" s="7"/>
      <c r="E247" s="8" t="str">
        <f t="shared" si="18"/>
        <v>E</v>
      </c>
      <c r="F247" s="7"/>
      <c r="G247" s="8" t="str">
        <f t="shared" si="19"/>
        <v>E</v>
      </c>
      <c r="H247" s="7"/>
      <c r="I247" s="8" t="str">
        <f t="shared" ref="I247" si="24">IF(H247&lt;50,"E",IF(H247&lt;60,"D",IF(H247&lt;64,"C",IF(H247&lt;67,"C+",IF(H247&lt;70,"B-",IF(H247&lt;75,"B",IF(H247&lt;80,"B+",IF(H247&lt;90,"A-","A"))))))))</f>
        <v>E</v>
      </c>
      <c r="J247" s="7"/>
      <c r="K247" s="8" t="str">
        <f t="shared" ref="K247:K250" si="25">IF(J247&lt;50,"E",IF(J247&lt;60,"D",IF(J247&lt;64,"C",IF(J247&lt;67,"C+",IF(J247&lt;70,"B-",IF(J247&lt;75,"B",IF(J247&lt;80,"B+",IF(J247&lt;90,"A-","A"))))))))</f>
        <v>E</v>
      </c>
      <c r="L247" s="7"/>
      <c r="M247" s="8" t="str">
        <f t="shared" ref="M247:M252" si="26">IF(L247&lt;50,"E",IF(L247&lt;60,"D",IF(L247&lt;64,"C",IF(L247&lt;67,"C+",IF(L247&lt;70,"B-",IF(L247&lt;75,"B",IF(L247&lt;80,"B+",IF(L247&lt;90,"A-","A"))))))))</f>
        <v>E</v>
      </c>
      <c r="N247" s="10"/>
      <c r="O247" s="8" t="str">
        <f t="shared" si="23"/>
        <v>E</v>
      </c>
    </row>
    <row r="248" spans="1:15" ht="15.75">
      <c r="A248" s="4">
        <v>244</v>
      </c>
      <c r="B248" s="31"/>
      <c r="C248" s="32"/>
      <c r="D248" s="33"/>
      <c r="E248" s="8" t="str">
        <f t="shared" si="18"/>
        <v>E</v>
      </c>
      <c r="F248" s="7"/>
      <c r="G248" s="8" t="str">
        <f t="shared" si="19"/>
        <v>E</v>
      </c>
      <c r="H248" s="33"/>
      <c r="I248" s="8" t="str">
        <f>IF(H248&lt;50,"E",IF(H248&lt;60,"D",IF(H248&lt;64,"C",IF(H248&lt;67,"C+",IF(H248&lt;70,"B-",IF(H248&lt;75,"B",IF(H248&lt;80,"B+",IF(H248&lt;90,"A-","A"))))))))</f>
        <v>E</v>
      </c>
      <c r="J248" s="33"/>
      <c r="K248" s="8" t="str">
        <f t="shared" si="25"/>
        <v>E</v>
      </c>
      <c r="L248" s="7"/>
      <c r="M248" s="8" t="str">
        <f t="shared" si="26"/>
        <v>E</v>
      </c>
      <c r="N248" s="10"/>
      <c r="O248" s="8" t="str">
        <f t="shared" si="23"/>
        <v>E</v>
      </c>
    </row>
    <row r="249" spans="1:15">
      <c r="A249" s="34" t="s">
        <v>497</v>
      </c>
      <c r="B249" s="35"/>
      <c r="C249" s="36"/>
      <c r="D249" s="37"/>
      <c r="E249" s="12"/>
      <c r="F249" s="11"/>
      <c r="G249" s="12"/>
      <c r="H249" s="38"/>
      <c r="I249" s="12"/>
      <c r="J249" s="38"/>
      <c r="K249" s="12"/>
      <c r="L249" s="38"/>
      <c r="M249" s="38"/>
      <c r="N249" s="38"/>
      <c r="O249" s="38"/>
    </row>
    <row r="250" spans="1:15" ht="15.75">
      <c r="A250" s="39">
        <v>1</v>
      </c>
      <c r="B250" s="40" t="s">
        <v>498</v>
      </c>
      <c r="C250" s="40" t="s">
        <v>499</v>
      </c>
      <c r="D250" s="7"/>
      <c r="E250" s="8" t="str">
        <f t="shared" si="18"/>
        <v>E</v>
      </c>
      <c r="F250" s="7">
        <v>75</v>
      </c>
      <c r="G250" s="8" t="str">
        <f t="shared" si="19"/>
        <v>B+</v>
      </c>
      <c r="H250" s="41">
        <v>95.2</v>
      </c>
      <c r="I250" s="18" t="str">
        <f t="shared" ref="I250:I251" si="27">IF(H250&lt;50,"E",IF(H250&lt;60,"D",IF(H250&lt;64,"C",IF(H250&lt;67,"C+",IF(H250&lt;70,"B-",IF(H250&lt;75,"B",IF(H250&lt;80,"B+",IF(H250&lt;90,"A-","A"))))))))</f>
        <v>A</v>
      </c>
      <c r="J250" s="42"/>
      <c r="K250" s="8" t="str">
        <f t="shared" si="25"/>
        <v>E</v>
      </c>
      <c r="L250" s="42"/>
      <c r="M250" s="8" t="str">
        <f t="shared" si="26"/>
        <v>E</v>
      </c>
      <c r="N250" s="40"/>
      <c r="O250" s="8" t="str">
        <f t="shared" si="23"/>
        <v>E</v>
      </c>
    </row>
    <row r="251" spans="1:15" ht="15.75">
      <c r="A251" s="39">
        <f>A250+1</f>
        <v>2</v>
      </c>
      <c r="B251" s="43" t="s">
        <v>500</v>
      </c>
      <c r="C251" s="43" t="s">
        <v>501</v>
      </c>
      <c r="D251" s="7"/>
      <c r="E251" s="8" t="str">
        <f t="shared" si="18"/>
        <v>E</v>
      </c>
      <c r="F251" s="7">
        <v>82.7</v>
      </c>
      <c r="G251" s="8" t="str">
        <f t="shared" si="19"/>
        <v>A-</v>
      </c>
      <c r="H251" s="44"/>
      <c r="I251" s="8" t="str">
        <f t="shared" si="27"/>
        <v>E</v>
      </c>
      <c r="J251" s="45"/>
      <c r="K251" s="8" t="str">
        <f t="shared" ref="K251:K252" si="28">IF(J251&lt;55,"E",IF(J251&lt;60,"D",IF(J251&lt;65,"C",IF(J251&lt;70,"C+",IF(J251&lt;75,"B",IF(J251&lt;80,"B+",IF(J251&lt;85,"A-","A")))))))</f>
        <v>E</v>
      </c>
      <c r="L251" s="44"/>
      <c r="M251" s="8" t="str">
        <f t="shared" si="26"/>
        <v>E</v>
      </c>
      <c r="N251" s="40"/>
      <c r="O251" s="8" t="str">
        <f t="shared" si="23"/>
        <v>E</v>
      </c>
    </row>
    <row r="252" spans="1:15" ht="15.75">
      <c r="A252" s="39">
        <v>3</v>
      </c>
      <c r="B252" s="46" t="s">
        <v>502</v>
      </c>
      <c r="C252" s="46" t="s">
        <v>503</v>
      </c>
      <c r="D252" s="40"/>
      <c r="E252" s="8" t="str">
        <f t="shared" si="18"/>
        <v>E</v>
      </c>
      <c r="F252" s="7">
        <v>85.41</v>
      </c>
      <c r="G252" s="8" t="str">
        <f t="shared" si="19"/>
        <v>A</v>
      </c>
      <c r="H252" s="26"/>
      <c r="I252" s="8" t="str">
        <f>IF(H252&lt;50,"E",IF(H252&lt;60,"D",IF(H252&lt;64,"C",IF(H252&lt;67,"C+",IF(H252&lt;70,"B-",IF(H252&lt;75,"B",IF(H252&lt;80,"B+",IF(H252&lt;90,"A-","A"))))))))</f>
        <v>E</v>
      </c>
      <c r="J252" s="42"/>
      <c r="K252" s="8" t="str">
        <f t="shared" si="28"/>
        <v>E</v>
      </c>
      <c r="L252" s="7"/>
      <c r="M252" s="8" t="str">
        <f t="shared" si="26"/>
        <v>E</v>
      </c>
      <c r="N252" s="40"/>
      <c r="O252" s="8" t="str">
        <f t="shared" si="23"/>
        <v>E</v>
      </c>
    </row>
    <row r="253" spans="1:15" ht="15.75">
      <c r="A253" s="39">
        <v>4</v>
      </c>
      <c r="B253" s="47" t="s">
        <v>504</v>
      </c>
      <c r="C253" s="47" t="s">
        <v>505</v>
      </c>
      <c r="D253" s="42">
        <v>80.459999999999994</v>
      </c>
      <c r="E253" s="8" t="str">
        <f>IF(D253&lt;55,"E",IF(D253&lt;60,"D",IF(D253&lt;65,"C",IF(D253&lt;70,"C+",IF(D253&lt;75,"B",IF(D253&lt;80,"B+",IF(D253&lt;85,"A-","A")))))))</f>
        <v>A-</v>
      </c>
      <c r="F253" s="7">
        <v>76.92</v>
      </c>
      <c r="G253" s="8" t="str">
        <f>IF(F253&lt;55,"E",IF(F253&lt;60,"D",IF(F253&lt;65,"C",IF(F253&lt;70,"C+",IF(F253&lt;75,"B",IF(F253&lt;80,"B+",IF(F253&lt;85,"A-","A")))))))</f>
        <v>B+</v>
      </c>
      <c r="H253" s="42">
        <v>71.400000000000006</v>
      </c>
      <c r="I253" s="8" t="str">
        <f>IF(H253&lt;50,"E",IF(H253&lt;60,"D",IF(H253&lt;64,"C",IF(H253&lt;67,"C+",IF(H253&lt;70,"B-",IF(H253&lt;75,"B",IF(H253&lt;80,"B+",IF(H253&lt;90,"A-","A"))))))))</f>
        <v>B</v>
      </c>
      <c r="J253" s="42">
        <v>70</v>
      </c>
      <c r="K253" s="8" t="str">
        <f>IF(J253&lt;55,"E",IF(J253&lt;60,"D",IF(J253&lt;65,"C",IF(J253&lt;70,"C+",IF(J253&lt;75,"B",IF(J253&lt;80,"B+",IF(J253&lt;85,"A-","A")))))))</f>
        <v>B</v>
      </c>
      <c r="L253" s="7">
        <v>85</v>
      </c>
      <c r="M253" s="8" t="str">
        <f>IF(L253&lt;50,"E",IF(L253&lt;60,"D",IF(L253&lt;64,"C",IF(L253&lt;67,"C+",IF(L253&lt;70,"B-",IF(L253&lt;75,"B",IF(L253&lt;80,"B+",IF(L253&lt;90,"A-","A"))))))))</f>
        <v>A-</v>
      </c>
      <c r="N253" s="25">
        <v>70</v>
      </c>
      <c r="O253" s="8" t="str">
        <f>IF(N253&lt;55,"E",IF(N253&lt;60,"D",IF(N253&lt;65,"C",IF(N253&lt;70,"C+",IF(N253&lt;75,"B",IF(N253&lt;80,"B+",IF(N253&lt;85,"A-","A")))))))</f>
        <v>B</v>
      </c>
    </row>
    <row r="254" spans="1:15">
      <c r="A254" s="48">
        <v>5</v>
      </c>
      <c r="B254" s="47" t="s">
        <v>506</v>
      </c>
      <c r="C254" s="49" t="s">
        <v>507</v>
      </c>
      <c r="D254" s="50">
        <v>94</v>
      </c>
      <c r="E254" s="8" t="str">
        <f>IF(D254&lt;55,"E",IF(D254&lt;60,"D",IF(D254&lt;65,"C",IF(D254&lt;70,"C+",IF(D254&lt;75,"B",IF(D254&lt;80,"B+",IF(D254&lt;85,"A-","A")))))))</f>
        <v>A</v>
      </c>
      <c r="F254" s="51">
        <v>76.92</v>
      </c>
      <c r="G254" s="8" t="str">
        <f>IF(F254&lt;55,"E",IF(F254&lt;60,"D",IF(F254&lt;65,"C",IF(F254&lt;70,"C+",IF(F254&lt;75,"B",IF(F254&lt;80,"B+",IF(F254&lt;85,"A-","A")))))))</f>
        <v>B+</v>
      </c>
      <c r="H254" s="51"/>
      <c r="I254" s="8" t="str">
        <f>IF(H254&lt;50,"E",IF(H254&lt;60,"D",IF(H254&lt;64,"C",IF(H254&lt;67,"C+",IF(H254&lt;70,"B-",IF(H254&lt;75,"B",IF(H254&lt;80,"B+",IF(H254&lt;90,"A-","A"))))))))</f>
        <v>E</v>
      </c>
      <c r="J254" s="51">
        <v>70</v>
      </c>
      <c r="K254" s="8" t="str">
        <f>IF(J254&lt;55,"E",IF(J254&lt;60,"D",IF(J254&lt;65,"C",IF(J254&lt;70,"C+",IF(J254&lt;75,"B",IF(J254&lt;80,"B+",IF(J254&lt;85,"A-","A")))))))</f>
        <v>B</v>
      </c>
      <c r="L254" s="52">
        <v>80</v>
      </c>
      <c r="M254" s="8" t="str">
        <f>IF(L254&lt;50,"E",IF(L254&lt;60,"D",IF(L254&lt;64,"C",IF(L254&lt;67,"C+",IF(L254&lt;70,"B-",IF(L254&lt;75,"B",IF(L254&lt;80,"B+",IF(L254&lt;90,"A-","A"))))))))</f>
        <v>A-</v>
      </c>
      <c r="N254" s="51">
        <v>70</v>
      </c>
      <c r="O254" s="8" t="str">
        <f>IF(N254&lt;55,"E",IF(N254&lt;60,"D",IF(N254&lt;65,"C",IF(N254&lt;70,"C+",IF(N254&lt;75,"B",IF(N254&lt;80,"B+",IF(N254&lt;85,"A-","A")))))))</f>
        <v>B</v>
      </c>
    </row>
    <row r="255" spans="1:15" ht="15.75">
      <c r="A255" s="39">
        <v>6</v>
      </c>
      <c r="B255" s="43" t="s">
        <v>508</v>
      </c>
      <c r="C255" s="43" t="s">
        <v>509</v>
      </c>
      <c r="D255" s="40"/>
      <c r="E255" s="8" t="str">
        <f t="shared" ref="E255:E259" si="29">IF(D255&lt;55,"E",IF(D255&lt;60,"D",IF(D255&lt;65,"C",IF(D255&lt;70,"C+",IF(D255&lt;75,"B",IF(D255&lt;80,"B+",IF(D255&lt;85,"A-","A")))))))</f>
        <v>E</v>
      </c>
      <c r="F255" s="10">
        <v>81</v>
      </c>
      <c r="G255" s="8" t="str">
        <f t="shared" ref="G255:G259" si="30">IF(F255&lt;55,"E",IF(F255&lt;60,"D",IF(F255&lt;65,"C",IF(F255&lt;70,"C+",IF(F255&lt;75,"B",IF(F255&lt;80,"B+",IF(F255&lt;85,"A-","A")))))))</f>
        <v>A-</v>
      </c>
      <c r="H255" s="40"/>
      <c r="I255" s="8" t="str">
        <f t="shared" ref="I255:I259" si="31">IF(H255&lt;50,"E",IF(H255&lt;60,"D",IF(H255&lt;64,"C",IF(H255&lt;67,"C+",IF(H255&lt;70,"B-",IF(H255&lt;75,"B",IF(H255&lt;80,"B+",IF(H255&lt;90,"A-","A"))))))))</f>
        <v>E</v>
      </c>
      <c r="J255" s="40"/>
      <c r="K255" s="8" t="str">
        <f t="shared" ref="K255:K258" si="32">IF(J255&lt;55,"E",IF(J255&lt;60,"D",IF(J255&lt;65,"C",IF(J255&lt;70,"C+",IF(J255&lt;75,"B",IF(J255&lt;80,"B+",IF(J255&lt;85,"A-","A")))))))</f>
        <v>E</v>
      </c>
      <c r="L255" s="40"/>
      <c r="M255" s="8" t="str">
        <f t="shared" ref="M255:M259" si="33">IF(L255&lt;50,"E",IF(L255&lt;60,"D",IF(L255&lt;64,"C",IF(L255&lt;67,"C+",IF(L255&lt;70,"B-",IF(L255&lt;75,"B",IF(L255&lt;80,"B+",IF(L255&lt;90,"A-","A"))))))))</f>
        <v>E</v>
      </c>
      <c r="N255" s="53"/>
      <c r="O255" s="8" t="str">
        <f t="shared" ref="O255:O259" si="34">IF(N255&lt;55,"E",IF(N255&lt;60,"D",IF(N255&lt;65,"C",IF(N255&lt;70,"C+",IF(N255&lt;75,"B",IF(N255&lt;80,"B+",IF(N255&lt;85,"A-","A")))))))</f>
        <v>E</v>
      </c>
    </row>
    <row r="256" spans="1:15">
      <c r="A256" s="48">
        <v>7</v>
      </c>
      <c r="B256" s="54" t="s">
        <v>510</v>
      </c>
      <c r="C256" s="54" t="s">
        <v>511</v>
      </c>
      <c r="D256" s="40"/>
      <c r="E256" s="8" t="str">
        <f t="shared" si="29"/>
        <v>E</v>
      </c>
      <c r="F256" s="40"/>
      <c r="G256" s="8" t="str">
        <f t="shared" si="30"/>
        <v>E</v>
      </c>
      <c r="H256" s="10">
        <v>75.400000000000006</v>
      </c>
      <c r="I256" s="8" t="str">
        <f t="shared" si="31"/>
        <v>B+</v>
      </c>
      <c r="J256" s="40"/>
      <c r="K256" s="8" t="str">
        <f t="shared" si="32"/>
        <v>E</v>
      </c>
      <c r="L256" s="40"/>
      <c r="M256" s="8" t="str">
        <f t="shared" si="33"/>
        <v>E</v>
      </c>
      <c r="N256" s="53"/>
      <c r="O256" s="8" t="str">
        <f t="shared" si="34"/>
        <v>E</v>
      </c>
    </row>
    <row r="257" spans="1:15">
      <c r="A257" s="48">
        <v>8</v>
      </c>
      <c r="B257" s="47" t="s">
        <v>512</v>
      </c>
      <c r="C257" s="47" t="s">
        <v>513</v>
      </c>
      <c r="D257" s="40"/>
      <c r="E257" s="8" t="str">
        <f t="shared" si="29"/>
        <v>E</v>
      </c>
      <c r="F257" s="10">
        <v>84.6</v>
      </c>
      <c r="G257" s="8" t="str">
        <f t="shared" si="30"/>
        <v>A-</v>
      </c>
      <c r="H257" s="10">
        <v>72.5</v>
      </c>
      <c r="I257" s="8" t="str">
        <f t="shared" si="31"/>
        <v>B</v>
      </c>
      <c r="J257" s="10">
        <v>86</v>
      </c>
      <c r="K257" s="8" t="str">
        <f t="shared" si="32"/>
        <v>A</v>
      </c>
      <c r="L257" s="40"/>
      <c r="M257" s="8" t="str">
        <f t="shared" si="33"/>
        <v>E</v>
      </c>
      <c r="N257" s="53"/>
      <c r="O257" s="8" t="str">
        <f t="shared" si="34"/>
        <v>E</v>
      </c>
    </row>
    <row r="258" spans="1:15" ht="15.75">
      <c r="A258" s="39">
        <v>9</v>
      </c>
      <c r="B258" s="46" t="s">
        <v>516</v>
      </c>
      <c r="C258" s="46" t="s">
        <v>517</v>
      </c>
      <c r="D258" s="40"/>
      <c r="E258" s="8" t="str">
        <f t="shared" si="29"/>
        <v>E</v>
      </c>
      <c r="F258" s="55">
        <v>64.58</v>
      </c>
      <c r="G258" s="8" t="str">
        <f t="shared" si="30"/>
        <v>C</v>
      </c>
      <c r="H258" s="40"/>
      <c r="I258" s="8" t="str">
        <f t="shared" si="31"/>
        <v>E</v>
      </c>
      <c r="J258" s="40"/>
      <c r="K258" s="8" t="str">
        <f t="shared" si="32"/>
        <v>E</v>
      </c>
      <c r="L258" s="40"/>
      <c r="M258" s="8" t="str">
        <f t="shared" si="33"/>
        <v>E</v>
      </c>
      <c r="N258" s="53"/>
      <c r="O258" s="8" t="str">
        <f t="shared" si="34"/>
        <v>E</v>
      </c>
    </row>
    <row r="259" spans="1:15">
      <c r="A259" s="48">
        <v>10</v>
      </c>
      <c r="B259" s="56" t="s">
        <v>518</v>
      </c>
      <c r="C259" s="56" t="s">
        <v>519</v>
      </c>
      <c r="D259" s="40"/>
      <c r="E259" s="8" t="str">
        <f t="shared" si="29"/>
        <v>E</v>
      </c>
      <c r="F259" s="40"/>
      <c r="G259" s="8" t="str">
        <f t="shared" si="30"/>
        <v>E</v>
      </c>
      <c r="H259" s="40"/>
      <c r="I259" s="8" t="str">
        <f t="shared" si="31"/>
        <v>E</v>
      </c>
      <c r="J259" s="40"/>
      <c r="K259" s="8"/>
      <c r="L259" s="10">
        <v>92.4</v>
      </c>
      <c r="M259" s="8" t="str">
        <f t="shared" si="33"/>
        <v>A</v>
      </c>
      <c r="N259" s="53"/>
      <c r="O259" s="8" t="str">
        <f t="shared" si="34"/>
        <v>E</v>
      </c>
    </row>
    <row r="262" spans="1:15">
      <c r="K262" t="s">
        <v>514</v>
      </c>
    </row>
    <row r="265" spans="1:15">
      <c r="K265" t="s">
        <v>515</v>
      </c>
    </row>
  </sheetData>
  <autoFilter ref="D4:O259">
    <filterColumn colId="0" showButton="0"/>
    <filterColumn colId="2" showButton="0"/>
    <filterColumn colId="4" showButton="0"/>
    <filterColumn colId="6" showButton="0"/>
    <filterColumn colId="8" showButton="0"/>
    <filterColumn colId="10" showButton="0"/>
  </autoFilter>
  <mergeCells count="17">
    <mergeCell ref="D241:O241"/>
    <mergeCell ref="L4:M4"/>
    <mergeCell ref="J4:K4"/>
    <mergeCell ref="H4:I4"/>
    <mergeCell ref="F4:G4"/>
    <mergeCell ref="D4:E4"/>
    <mergeCell ref="N4:O4"/>
    <mergeCell ref="D57:O57"/>
    <mergeCell ref="D77:O77"/>
    <mergeCell ref="D101:O101"/>
    <mergeCell ref="D151:O151"/>
    <mergeCell ref="D207:O207"/>
    <mergeCell ref="A1:M1"/>
    <mergeCell ref="A2:M2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osce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SkillsLab</dc:creator>
  <cp:lastModifiedBy>SkillsLab</cp:lastModifiedBy>
  <dcterms:created xsi:type="dcterms:W3CDTF">2018-01-04T08:12:14Z</dcterms:created>
  <dcterms:modified xsi:type="dcterms:W3CDTF">2018-01-08T04:52:40Z</dcterms:modified>
</cp:coreProperties>
</file>