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905"/>
  </bookViews>
  <sheets>
    <sheet name="SMT 4" sheetId="14" r:id="rId1"/>
  </sheets>
  <definedNames>
    <definedName name="_xlnm._FilterDatabase" localSheetId="0" hidden="1">'SMT 4'!$A$4:$Q$248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3" i="14"/>
  <c r="E204"/>
  <c r="E205"/>
  <c r="Q147" l="1"/>
  <c r="Q148"/>
  <c r="Q149"/>
  <c r="Q150"/>
  <c r="O148"/>
  <c r="O149"/>
  <c r="O150"/>
  <c r="M148"/>
  <c r="M149"/>
  <c r="M150"/>
  <c r="K148"/>
  <c r="K149"/>
  <c r="I148"/>
  <c r="I149"/>
  <c r="G148"/>
  <c r="G149"/>
  <c r="E148"/>
  <c r="E149"/>
  <c r="O248" l="1"/>
  <c r="M248"/>
  <c r="K248"/>
  <c r="O247"/>
  <c r="M247"/>
  <c r="K247"/>
  <c r="O246"/>
  <c r="M246"/>
  <c r="K246"/>
  <c r="O245"/>
  <c r="M245"/>
  <c r="K245"/>
  <c r="O244"/>
  <c r="M244"/>
  <c r="K244"/>
  <c r="O243"/>
  <c r="M243"/>
  <c r="K243"/>
  <c r="O242"/>
  <c r="M242"/>
  <c r="K242"/>
  <c r="O241"/>
  <c r="M241"/>
  <c r="K241"/>
  <c r="O240"/>
  <c r="M240"/>
  <c r="K240"/>
  <c r="O239"/>
  <c r="M239"/>
  <c r="K239"/>
  <c r="O238"/>
  <c r="M238"/>
  <c r="K238"/>
  <c r="O237"/>
  <c r="M237"/>
  <c r="K237"/>
  <c r="O236"/>
  <c r="M236"/>
  <c r="K236"/>
  <c r="O235"/>
  <c r="M235"/>
  <c r="K235"/>
  <c r="O234"/>
  <c r="M234"/>
  <c r="K234"/>
  <c r="O233"/>
  <c r="M233"/>
  <c r="K233"/>
  <c r="O232"/>
  <c r="M232"/>
  <c r="K232"/>
  <c r="O231"/>
  <c r="M231"/>
  <c r="K231"/>
  <c r="O230"/>
  <c r="M230"/>
  <c r="K230"/>
  <c r="O229"/>
  <c r="M229"/>
  <c r="K229"/>
  <c r="O228"/>
  <c r="M228"/>
  <c r="K228"/>
  <c r="O227"/>
  <c r="M227"/>
  <c r="K227"/>
  <c r="O226"/>
  <c r="M226"/>
  <c r="K226"/>
  <c r="O225"/>
  <c r="M225"/>
  <c r="K225"/>
  <c r="O224"/>
  <c r="M224"/>
  <c r="K224"/>
  <c r="O223"/>
  <c r="M223"/>
  <c r="K223"/>
  <c r="O222"/>
  <c r="M222"/>
  <c r="K222"/>
  <c r="O221"/>
  <c r="M221"/>
  <c r="K221"/>
  <c r="O220"/>
  <c r="M220"/>
  <c r="K220"/>
  <c r="O219"/>
  <c r="M219"/>
  <c r="K219"/>
  <c r="O218"/>
  <c r="M218"/>
  <c r="K218"/>
  <c r="O217"/>
  <c r="M217"/>
  <c r="K217"/>
  <c r="O216"/>
  <c r="M216"/>
  <c r="K216"/>
  <c r="O215"/>
  <c r="M215"/>
  <c r="K215"/>
  <c r="O214"/>
  <c r="M214"/>
  <c r="K214"/>
  <c r="O213"/>
  <c r="M213"/>
  <c r="K213"/>
  <c r="O212"/>
  <c r="M212"/>
  <c r="K212"/>
  <c r="O211"/>
  <c r="M211"/>
  <c r="K211"/>
  <c r="O210"/>
  <c r="M210"/>
  <c r="K210"/>
  <c r="O209"/>
  <c r="M209"/>
  <c r="K209"/>
  <c r="O208"/>
  <c r="M208"/>
  <c r="K208"/>
  <c r="O207"/>
  <c r="M207"/>
  <c r="K207"/>
  <c r="O206"/>
  <c r="M206"/>
  <c r="K206"/>
  <c r="O205"/>
  <c r="M205"/>
  <c r="K205"/>
  <c r="O204"/>
  <c r="M204"/>
  <c r="K204"/>
  <c r="O203"/>
  <c r="M203"/>
  <c r="K203"/>
  <c r="O202"/>
  <c r="M202"/>
  <c r="K202"/>
  <c r="O201"/>
  <c r="M201"/>
  <c r="K201"/>
  <c r="O200"/>
  <c r="M200"/>
  <c r="K200"/>
  <c r="O199"/>
  <c r="M199"/>
  <c r="K199"/>
  <c r="O198"/>
  <c r="M198"/>
  <c r="K198"/>
  <c r="O197"/>
  <c r="M197"/>
  <c r="K197"/>
  <c r="O196"/>
  <c r="M196"/>
  <c r="K196"/>
  <c r="O195"/>
  <c r="M195"/>
  <c r="K195"/>
  <c r="O194"/>
  <c r="M194"/>
  <c r="K194"/>
  <c r="O193"/>
  <c r="M193"/>
  <c r="K193"/>
  <c r="O192"/>
  <c r="M192"/>
  <c r="K192"/>
  <c r="O191"/>
  <c r="M191"/>
  <c r="K191"/>
  <c r="O190"/>
  <c r="M190"/>
  <c r="K190"/>
  <c r="O189"/>
  <c r="M189"/>
  <c r="K189"/>
  <c r="O188"/>
  <c r="M188"/>
  <c r="K188"/>
  <c r="O187"/>
  <c r="M187"/>
  <c r="K187"/>
  <c r="O186"/>
  <c r="M186"/>
  <c r="K186"/>
  <c r="O185"/>
  <c r="M185"/>
  <c r="K185"/>
  <c r="O184"/>
  <c r="M184"/>
  <c r="K184"/>
  <c r="O183"/>
  <c r="M183"/>
  <c r="K183"/>
  <c r="O182"/>
  <c r="M182"/>
  <c r="K182"/>
  <c r="O181"/>
  <c r="M181"/>
  <c r="K181"/>
  <c r="O180"/>
  <c r="M180"/>
  <c r="K180"/>
  <c r="O179"/>
  <c r="M179"/>
  <c r="K179"/>
  <c r="O178"/>
  <c r="M178"/>
  <c r="K178"/>
  <c r="O177"/>
  <c r="M177"/>
  <c r="K177"/>
  <c r="O176"/>
  <c r="M176"/>
  <c r="K176"/>
  <c r="O175"/>
  <c r="M175"/>
  <c r="K175"/>
  <c r="O174"/>
  <c r="M174"/>
  <c r="K174"/>
  <c r="O173"/>
  <c r="M173"/>
  <c r="K173"/>
  <c r="O172"/>
  <c r="M172"/>
  <c r="K172"/>
  <c r="O171"/>
  <c r="M171"/>
  <c r="K171"/>
  <c r="O170"/>
  <c r="M170"/>
  <c r="K170"/>
  <c r="O169"/>
  <c r="M169"/>
  <c r="K169"/>
  <c r="O168"/>
  <c r="M168"/>
  <c r="K168"/>
  <c r="O167"/>
  <c r="M167"/>
  <c r="K167"/>
  <c r="O166"/>
  <c r="M166"/>
  <c r="K166"/>
  <c r="O165"/>
  <c r="M165"/>
  <c r="K165"/>
  <c r="O164"/>
  <c r="M164"/>
  <c r="K164"/>
  <c r="O163"/>
  <c r="M163"/>
  <c r="K163"/>
  <c r="O162"/>
  <c r="M162"/>
  <c r="K162"/>
  <c r="O161"/>
  <c r="M161"/>
  <c r="K161"/>
  <c r="O160"/>
  <c r="M160"/>
  <c r="K160"/>
  <c r="O159"/>
  <c r="M159"/>
  <c r="K159"/>
  <c r="O158"/>
  <c r="M158"/>
  <c r="K158"/>
  <c r="O157"/>
  <c r="M157"/>
  <c r="K157"/>
  <c r="O156"/>
  <c r="M156"/>
  <c r="K156"/>
  <c r="O155"/>
  <c r="M155"/>
  <c r="K155"/>
  <c r="O154"/>
  <c r="M154"/>
  <c r="K154"/>
  <c r="O153"/>
  <c r="M153"/>
  <c r="K153"/>
  <c r="O152"/>
  <c r="M152"/>
  <c r="K152"/>
  <c r="O151"/>
  <c r="M151"/>
  <c r="K151"/>
  <c r="K150"/>
  <c r="O147"/>
  <c r="M147"/>
  <c r="K147"/>
  <c r="O146"/>
  <c r="M146"/>
  <c r="K146"/>
  <c r="O145"/>
  <c r="M145"/>
  <c r="K145"/>
  <c r="O144"/>
  <c r="M144"/>
  <c r="K144"/>
  <c r="O143"/>
  <c r="M143"/>
  <c r="K143"/>
  <c r="O142"/>
  <c r="M142"/>
  <c r="K142"/>
  <c r="O141"/>
  <c r="M141"/>
  <c r="K141"/>
  <c r="O140"/>
  <c r="M140"/>
  <c r="K140"/>
  <c r="O139"/>
  <c r="M139"/>
  <c r="K139"/>
  <c r="O138"/>
  <c r="M138"/>
  <c r="K138"/>
  <c r="O137"/>
  <c r="M137"/>
  <c r="K137"/>
  <c r="O136"/>
  <c r="M136"/>
  <c r="K136"/>
  <c r="O135"/>
  <c r="M135"/>
  <c r="K135"/>
  <c r="O134"/>
  <c r="M134"/>
  <c r="K134"/>
  <c r="O133"/>
  <c r="M133"/>
  <c r="K133"/>
  <c r="O132"/>
  <c r="M132"/>
  <c r="K132"/>
  <c r="O131"/>
  <c r="M131"/>
  <c r="K131"/>
  <c r="O130"/>
  <c r="M130"/>
  <c r="K130"/>
  <c r="O129"/>
  <c r="M129"/>
  <c r="K129"/>
  <c r="O128"/>
  <c r="M128"/>
  <c r="K128"/>
  <c r="O127"/>
  <c r="M127"/>
  <c r="K127"/>
  <c r="O126"/>
  <c r="M126"/>
  <c r="K126"/>
  <c r="O125"/>
  <c r="M125"/>
  <c r="K125"/>
  <c r="O124"/>
  <c r="M124"/>
  <c r="K124"/>
  <c r="O123"/>
  <c r="M123"/>
  <c r="K123"/>
  <c r="O122"/>
  <c r="M122"/>
  <c r="K122"/>
  <c r="O121"/>
  <c r="M121"/>
  <c r="K121"/>
  <c r="O120"/>
  <c r="M120"/>
  <c r="K120"/>
  <c r="O119"/>
  <c r="M119"/>
  <c r="K119"/>
  <c r="O118"/>
  <c r="M118"/>
  <c r="K118"/>
  <c r="O117"/>
  <c r="M117"/>
  <c r="K117"/>
  <c r="O116"/>
  <c r="M116"/>
  <c r="K116"/>
  <c r="O115"/>
  <c r="M115"/>
  <c r="K115"/>
  <c r="O114"/>
  <c r="M114"/>
  <c r="K114"/>
  <c r="O113"/>
  <c r="M113"/>
  <c r="K113"/>
  <c r="O112"/>
  <c r="M112"/>
  <c r="K112"/>
  <c r="O111"/>
  <c r="M111"/>
  <c r="K111"/>
  <c r="O110"/>
  <c r="M110"/>
  <c r="K110"/>
  <c r="O109"/>
  <c r="M109"/>
  <c r="K109"/>
  <c r="O108"/>
  <c r="M108"/>
  <c r="K108"/>
  <c r="O107"/>
  <c r="M107"/>
  <c r="K107"/>
  <c r="O106"/>
  <c r="M106"/>
  <c r="K106"/>
  <c r="O105"/>
  <c r="M105"/>
  <c r="K105"/>
  <c r="O104"/>
  <c r="M104"/>
  <c r="K104"/>
  <c r="O103"/>
  <c r="M103"/>
  <c r="K103"/>
  <c r="O102"/>
  <c r="M102"/>
  <c r="K102"/>
  <c r="O101"/>
  <c r="M101"/>
  <c r="K101"/>
  <c r="O100"/>
  <c r="M100"/>
  <c r="K100"/>
  <c r="O99"/>
  <c r="M99"/>
  <c r="K99"/>
  <c r="O98"/>
  <c r="M98"/>
  <c r="K98"/>
  <c r="O97"/>
  <c r="M97"/>
  <c r="K97"/>
  <c r="O96"/>
  <c r="M96"/>
  <c r="K96"/>
  <c r="O95"/>
  <c r="M95"/>
  <c r="K95"/>
  <c r="O94"/>
  <c r="M94"/>
  <c r="K94"/>
  <c r="O93"/>
  <c r="M93"/>
  <c r="K93"/>
  <c r="O92"/>
  <c r="M92"/>
  <c r="K92"/>
  <c r="O91"/>
  <c r="M91"/>
  <c r="K91"/>
  <c r="O90"/>
  <c r="M90"/>
  <c r="K90"/>
  <c r="O89"/>
  <c r="M89"/>
  <c r="K89"/>
  <c r="O88"/>
  <c r="M88"/>
  <c r="K88"/>
  <c r="O87"/>
  <c r="M87"/>
  <c r="K87"/>
  <c r="O86"/>
  <c r="M86"/>
  <c r="K86"/>
  <c r="O85"/>
  <c r="M85"/>
  <c r="K85"/>
  <c r="O84"/>
  <c r="M84"/>
  <c r="K84"/>
  <c r="O83"/>
  <c r="M83"/>
  <c r="K83"/>
  <c r="O82"/>
  <c r="M82"/>
  <c r="K82"/>
  <c r="O81"/>
  <c r="M81"/>
  <c r="K81"/>
  <c r="O80"/>
  <c r="M80"/>
  <c r="K80"/>
  <c r="O79"/>
  <c r="M79"/>
  <c r="K79"/>
  <c r="O78"/>
  <c r="M78"/>
  <c r="K78"/>
  <c r="O77"/>
  <c r="M77"/>
  <c r="K77"/>
  <c r="O76"/>
  <c r="M76"/>
  <c r="K76"/>
  <c r="O75"/>
  <c r="M75"/>
  <c r="K75"/>
  <c r="O74"/>
  <c r="M74"/>
  <c r="K74"/>
  <c r="O73"/>
  <c r="M73"/>
  <c r="K73"/>
  <c r="O72"/>
  <c r="M72"/>
  <c r="K72"/>
  <c r="O71"/>
  <c r="M71"/>
  <c r="K71"/>
  <c r="O70"/>
  <c r="M70"/>
  <c r="K70"/>
  <c r="O69"/>
  <c r="M69"/>
  <c r="K69"/>
  <c r="O68"/>
  <c r="M68"/>
  <c r="K68"/>
  <c r="O67"/>
  <c r="M67"/>
  <c r="K67"/>
  <c r="O66"/>
  <c r="M66"/>
  <c r="K66"/>
  <c r="O65"/>
  <c r="M65"/>
  <c r="K65"/>
  <c r="O64"/>
  <c r="M64"/>
  <c r="K64"/>
  <c r="O63"/>
  <c r="M63"/>
  <c r="K63"/>
  <c r="O62"/>
  <c r="M62"/>
  <c r="K62"/>
  <c r="O61"/>
  <c r="M61"/>
  <c r="K61"/>
  <c r="O60"/>
  <c r="M60"/>
  <c r="K60"/>
  <c r="O59"/>
  <c r="M59"/>
  <c r="K59"/>
  <c r="O58"/>
  <c r="M58"/>
  <c r="K58"/>
  <c r="O57"/>
  <c r="M57"/>
  <c r="K57"/>
  <c r="O56"/>
  <c r="M56"/>
  <c r="K56"/>
  <c r="O55"/>
  <c r="M55"/>
  <c r="K55"/>
  <c r="O54"/>
  <c r="M54"/>
  <c r="K54"/>
  <c r="O53"/>
  <c r="M53"/>
  <c r="K53"/>
  <c r="O52"/>
  <c r="M52"/>
  <c r="K52"/>
  <c r="O51"/>
  <c r="M51"/>
  <c r="K51"/>
  <c r="O50"/>
  <c r="M50"/>
  <c r="K50"/>
  <c r="O49"/>
  <c r="M49"/>
  <c r="K49"/>
  <c r="O48"/>
  <c r="M48"/>
  <c r="K48"/>
  <c r="O47"/>
  <c r="M47"/>
  <c r="K47"/>
  <c r="O46"/>
  <c r="M46"/>
  <c r="K46"/>
  <c r="O45"/>
  <c r="M45"/>
  <c r="K45"/>
  <c r="O44"/>
  <c r="M44"/>
  <c r="K44"/>
  <c r="O43"/>
  <c r="M43"/>
  <c r="K43"/>
  <c r="O42"/>
  <c r="M42"/>
  <c r="K42"/>
  <c r="O41"/>
  <c r="M41"/>
  <c r="K41"/>
  <c r="O40"/>
  <c r="M40"/>
  <c r="K40"/>
  <c r="O39"/>
  <c r="M39"/>
  <c r="K39"/>
  <c r="O38"/>
  <c r="M38"/>
  <c r="K38"/>
  <c r="O37"/>
  <c r="M37"/>
  <c r="K37"/>
  <c r="O36"/>
  <c r="M36"/>
  <c r="K36"/>
  <c r="O35"/>
  <c r="M35"/>
  <c r="K35"/>
  <c r="O34"/>
  <c r="M34"/>
  <c r="K34"/>
  <c r="O33"/>
  <c r="M33"/>
  <c r="K33"/>
  <c r="O32"/>
  <c r="M32"/>
  <c r="K32"/>
  <c r="O31"/>
  <c r="M31"/>
  <c r="K31"/>
  <c r="O30"/>
  <c r="M30"/>
  <c r="K30"/>
  <c r="O29"/>
  <c r="M29"/>
  <c r="K29"/>
  <c r="O28"/>
  <c r="M28"/>
  <c r="K28"/>
  <c r="O27"/>
  <c r="M27"/>
  <c r="K27"/>
  <c r="O26"/>
  <c r="M26"/>
  <c r="K26"/>
  <c r="O25"/>
  <c r="M25"/>
  <c r="K25"/>
  <c r="O24"/>
  <c r="M24"/>
  <c r="K24"/>
  <c r="O23"/>
  <c r="M23"/>
  <c r="K23"/>
  <c r="O22"/>
  <c r="M22"/>
  <c r="K22"/>
  <c r="O21"/>
  <c r="M21"/>
  <c r="K21"/>
  <c r="O20"/>
  <c r="M20"/>
  <c r="K20"/>
  <c r="O19"/>
  <c r="M19"/>
  <c r="K19"/>
  <c r="O18"/>
  <c r="M18"/>
  <c r="K18"/>
  <c r="O17"/>
  <c r="M17"/>
  <c r="K17"/>
  <c r="O16"/>
  <c r="M16"/>
  <c r="K16"/>
  <c r="O15"/>
  <c r="M15"/>
  <c r="K15"/>
  <c r="O14"/>
  <c r="M14"/>
  <c r="K14"/>
  <c r="O13"/>
  <c r="M13"/>
  <c r="K13"/>
  <c r="O12"/>
  <c r="M12"/>
  <c r="K12"/>
  <c r="O11"/>
  <c r="M11"/>
  <c r="K11"/>
  <c r="O10"/>
  <c r="M10"/>
  <c r="K10"/>
  <c r="O9"/>
  <c r="M9"/>
  <c r="K9"/>
  <c r="O8"/>
  <c r="M8"/>
  <c r="K8"/>
  <c r="O7"/>
  <c r="M7"/>
  <c r="K7"/>
  <c r="O6"/>
  <c r="M6"/>
  <c r="K6"/>
  <c r="Q247" l="1"/>
  <c r="I247"/>
  <c r="G247"/>
  <c r="E246"/>
  <c r="E247"/>
  <c r="E248"/>
  <c r="Q248" l="1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I245" l="1"/>
  <c r="G245"/>
  <c r="E245"/>
  <c r="I248" l="1"/>
  <c r="G248"/>
  <c r="I246"/>
  <c r="G246"/>
  <c r="I244"/>
  <c r="G244"/>
  <c r="E244"/>
  <c r="I243"/>
  <c r="G243"/>
  <c r="E243"/>
  <c r="I242"/>
  <c r="G242"/>
  <c r="E242"/>
  <c r="I241"/>
  <c r="G241"/>
  <c r="E241"/>
  <c r="I240"/>
  <c r="G240"/>
  <c r="E240"/>
  <c r="I239"/>
  <c r="G239"/>
  <c r="E239"/>
  <c r="I238"/>
  <c r="G238"/>
  <c r="E238"/>
  <c r="I237"/>
  <c r="G237"/>
  <c r="E237"/>
  <c r="I236"/>
  <c r="G236"/>
  <c r="E236"/>
  <c r="I235"/>
  <c r="G235"/>
  <c r="E235"/>
  <c r="I234"/>
  <c r="G234"/>
  <c r="E234"/>
  <c r="I233"/>
  <c r="G233"/>
  <c r="E233"/>
  <c r="I232"/>
  <c r="G232"/>
  <c r="E232"/>
  <c r="I231"/>
  <c r="G231"/>
  <c r="E231"/>
  <c r="I230"/>
  <c r="G230"/>
  <c r="E230"/>
  <c r="I229"/>
  <c r="G229"/>
  <c r="E229"/>
  <c r="I228"/>
  <c r="G228"/>
  <c r="E228"/>
  <c r="I227"/>
  <c r="G227"/>
  <c r="E227"/>
  <c r="I226"/>
  <c r="G226"/>
  <c r="E226"/>
  <c r="I225"/>
  <c r="G225"/>
  <c r="E225"/>
  <c r="I224"/>
  <c r="G224"/>
  <c r="E224"/>
  <c r="I223"/>
  <c r="G223"/>
  <c r="E223"/>
  <c r="I222"/>
  <c r="G222"/>
  <c r="E222"/>
  <c r="I221"/>
  <c r="G221"/>
  <c r="E221"/>
  <c r="I220"/>
  <c r="G220"/>
  <c r="E220"/>
  <c r="I219"/>
  <c r="G219"/>
  <c r="E219"/>
  <c r="I218"/>
  <c r="G218"/>
  <c r="E218"/>
  <c r="I217"/>
  <c r="G217"/>
  <c r="E217"/>
  <c r="I216"/>
  <c r="G216"/>
  <c r="E216"/>
  <c r="I215"/>
  <c r="G215"/>
  <c r="E215"/>
  <c r="I214"/>
  <c r="G214"/>
  <c r="E214"/>
  <c r="I213"/>
  <c r="G213"/>
  <c r="E213"/>
  <c r="I212"/>
  <c r="G212"/>
  <c r="E212"/>
  <c r="I211"/>
  <c r="G211"/>
  <c r="E211"/>
  <c r="I210"/>
  <c r="G210"/>
  <c r="E210"/>
  <c r="I209"/>
  <c r="G209"/>
  <c r="E209"/>
  <c r="I208"/>
  <c r="G208"/>
  <c r="E208"/>
  <c r="I207"/>
  <c r="G207"/>
  <c r="E207"/>
  <c r="I206"/>
  <c r="G206"/>
  <c r="E206"/>
  <c r="I205"/>
  <c r="G205"/>
  <c r="I204"/>
  <c r="G204"/>
  <c r="I203"/>
  <c r="G203"/>
  <c r="I202"/>
  <c r="G202"/>
  <c r="E202"/>
  <c r="I201"/>
  <c r="G201"/>
  <c r="E201"/>
  <c r="I200"/>
  <c r="G200"/>
  <c r="E200"/>
  <c r="I199"/>
  <c r="G199"/>
  <c r="E199"/>
  <c r="I198"/>
  <c r="G198"/>
  <c r="E198"/>
  <c r="I197"/>
  <c r="G197"/>
  <c r="E197"/>
  <c r="I196"/>
  <c r="G196"/>
  <c r="E196"/>
  <c r="I195"/>
  <c r="G195"/>
  <c r="E195"/>
  <c r="I194"/>
  <c r="G194"/>
  <c r="E194"/>
  <c r="I193"/>
  <c r="G193"/>
  <c r="E193"/>
  <c r="I192"/>
  <c r="G192"/>
  <c r="E192"/>
  <c r="I191"/>
  <c r="G191"/>
  <c r="E191"/>
  <c r="I190"/>
  <c r="G190"/>
  <c r="E190"/>
  <c r="I189"/>
  <c r="G189"/>
  <c r="E189"/>
  <c r="I188"/>
  <c r="G188"/>
  <c r="E188"/>
  <c r="I187"/>
  <c r="G187"/>
  <c r="E187"/>
  <c r="I186"/>
  <c r="G186"/>
  <c r="E186"/>
  <c r="I185"/>
  <c r="G185"/>
  <c r="E185"/>
  <c r="I184"/>
  <c r="G184"/>
  <c r="E184"/>
  <c r="I183"/>
  <c r="G183"/>
  <c r="E183"/>
  <c r="I182"/>
  <c r="G182"/>
  <c r="E182"/>
  <c r="I181"/>
  <c r="G181"/>
  <c r="E181"/>
  <c r="I180"/>
  <c r="G180"/>
  <c r="E180"/>
  <c r="I179"/>
  <c r="G179"/>
  <c r="E179"/>
  <c r="I178"/>
  <c r="G178"/>
  <c r="E178"/>
  <c r="I177"/>
  <c r="G177"/>
  <c r="E177"/>
  <c r="I176"/>
  <c r="G176"/>
  <c r="E176"/>
  <c r="I175"/>
  <c r="G175"/>
  <c r="E175"/>
  <c r="I174"/>
  <c r="G174"/>
  <c r="E174"/>
  <c r="I173"/>
  <c r="G173"/>
  <c r="E173"/>
  <c r="I172"/>
  <c r="G172"/>
  <c r="E172"/>
  <c r="I171"/>
  <c r="G171"/>
  <c r="E171"/>
  <c r="I170"/>
  <c r="G170"/>
  <c r="E170"/>
  <c r="I169"/>
  <c r="G169"/>
  <c r="E169"/>
  <c r="I168"/>
  <c r="G168"/>
  <c r="E168"/>
  <c r="I167"/>
  <c r="G167"/>
  <c r="E167"/>
  <c r="I166"/>
  <c r="G166"/>
  <c r="E166"/>
  <c r="I165"/>
  <c r="G165"/>
  <c r="E165"/>
  <c r="I164"/>
  <c r="G164"/>
  <c r="E164"/>
  <c r="I163"/>
  <c r="G163"/>
  <c r="E163"/>
  <c r="I162"/>
  <c r="G162"/>
  <c r="E162"/>
  <c r="I161"/>
  <c r="G161"/>
  <c r="E161"/>
  <c r="I160"/>
  <c r="G160"/>
  <c r="E160"/>
  <c r="I159"/>
  <c r="G159"/>
  <c r="E159"/>
  <c r="I158"/>
  <c r="G158"/>
  <c r="E158"/>
  <c r="I157"/>
  <c r="G157"/>
  <c r="E157"/>
  <c r="I156"/>
  <c r="G156"/>
  <c r="E156"/>
  <c r="I155"/>
  <c r="G155"/>
  <c r="E155"/>
  <c r="I154"/>
  <c r="G154"/>
  <c r="E154"/>
  <c r="I153"/>
  <c r="G153"/>
  <c r="E153"/>
  <c r="I152"/>
  <c r="G152"/>
  <c r="E152"/>
  <c r="I151"/>
  <c r="G151"/>
  <c r="E151"/>
  <c r="I150"/>
  <c r="G150"/>
  <c r="E150"/>
  <c r="I147"/>
  <c r="G147"/>
  <c r="E147"/>
  <c r="I146"/>
  <c r="G146"/>
  <c r="E146"/>
  <c r="I145"/>
  <c r="G145"/>
  <c r="E145"/>
  <c r="I144"/>
  <c r="G144"/>
  <c r="E144"/>
  <c r="I143"/>
  <c r="G143"/>
  <c r="E143"/>
  <c r="I142"/>
  <c r="G142"/>
  <c r="E142"/>
  <c r="I141"/>
  <c r="G141"/>
  <c r="E141"/>
  <c r="I140"/>
  <c r="G140"/>
  <c r="E140"/>
  <c r="I139"/>
  <c r="G139"/>
  <c r="E139"/>
  <c r="I138"/>
  <c r="G138"/>
  <c r="E138"/>
  <c r="I137"/>
  <c r="G137"/>
  <c r="E137"/>
  <c r="I136"/>
  <c r="G136"/>
  <c r="E136"/>
  <c r="I135"/>
  <c r="G135"/>
  <c r="E135"/>
  <c r="I134"/>
  <c r="G134"/>
  <c r="E134"/>
  <c r="I133"/>
  <c r="G133"/>
  <c r="E133"/>
  <c r="I132"/>
  <c r="G132"/>
  <c r="E132"/>
  <c r="I131"/>
  <c r="G131"/>
  <c r="E131"/>
  <c r="I130"/>
  <c r="G130"/>
  <c r="E130"/>
  <c r="I129"/>
  <c r="G129"/>
  <c r="E129"/>
  <c r="I128"/>
  <c r="G128"/>
  <c r="E128"/>
  <c r="I127"/>
  <c r="G127"/>
  <c r="E127"/>
  <c r="I126"/>
  <c r="G126"/>
  <c r="E126"/>
  <c r="I125"/>
  <c r="G125"/>
  <c r="E125"/>
  <c r="I124"/>
  <c r="G124"/>
  <c r="E124"/>
  <c r="I123"/>
  <c r="G123"/>
  <c r="E123"/>
  <c r="I122"/>
  <c r="G122"/>
  <c r="E122"/>
  <c r="I121"/>
  <c r="G121"/>
  <c r="E121"/>
  <c r="I120"/>
  <c r="G120"/>
  <c r="E120"/>
  <c r="I119"/>
  <c r="G119"/>
  <c r="E119"/>
  <c r="I118"/>
  <c r="G118"/>
  <c r="E118"/>
  <c r="I117"/>
  <c r="G117"/>
  <c r="E117"/>
  <c r="I116"/>
  <c r="G116"/>
  <c r="E116"/>
  <c r="I115"/>
  <c r="G115"/>
  <c r="E115"/>
  <c r="I114"/>
  <c r="G114"/>
  <c r="E114"/>
  <c r="I113"/>
  <c r="G113"/>
  <c r="E113"/>
  <c r="I112"/>
  <c r="G112"/>
  <c r="E112"/>
  <c r="I111"/>
  <c r="G111"/>
  <c r="E111"/>
  <c r="I110"/>
  <c r="G110"/>
  <c r="E110"/>
  <c r="I109"/>
  <c r="G109"/>
  <c r="E109"/>
  <c r="I108"/>
  <c r="G108"/>
  <c r="E108"/>
  <c r="I107"/>
  <c r="G107"/>
  <c r="E107"/>
  <c r="I106"/>
  <c r="G106"/>
  <c r="E106"/>
  <c r="I105"/>
  <c r="G105"/>
  <c r="E105"/>
  <c r="I104"/>
  <c r="G104"/>
  <c r="E104"/>
  <c r="I103"/>
  <c r="G103"/>
  <c r="E103"/>
  <c r="I102"/>
  <c r="G102"/>
  <c r="E102"/>
  <c r="I101"/>
  <c r="G101"/>
  <c r="E101"/>
  <c r="I100"/>
  <c r="G100"/>
  <c r="E100"/>
  <c r="I99"/>
  <c r="G99"/>
  <c r="E99"/>
  <c r="I98"/>
  <c r="G98"/>
  <c r="E98"/>
  <c r="I97"/>
  <c r="G97"/>
  <c r="E97"/>
  <c r="I96"/>
  <c r="G96"/>
  <c r="E96"/>
  <c r="I95"/>
  <c r="G95"/>
  <c r="E95"/>
  <c r="I94"/>
  <c r="G94"/>
  <c r="E94"/>
  <c r="I93"/>
  <c r="G93"/>
  <c r="E93"/>
  <c r="I92"/>
  <c r="G92"/>
  <c r="E92"/>
  <c r="I91"/>
  <c r="G91"/>
  <c r="E91"/>
  <c r="I90"/>
  <c r="G90"/>
  <c r="E90"/>
  <c r="I89"/>
  <c r="G89"/>
  <c r="E89"/>
  <c r="I88"/>
  <c r="G88"/>
  <c r="E88"/>
  <c r="I87"/>
  <c r="G87"/>
  <c r="E87"/>
  <c r="I86"/>
  <c r="G86"/>
  <c r="E86"/>
  <c r="I85"/>
  <c r="G85"/>
  <c r="E85"/>
  <c r="I84"/>
  <c r="G84"/>
  <c r="E84"/>
  <c r="I83"/>
  <c r="G83"/>
  <c r="E83"/>
  <c r="I82"/>
  <c r="G82"/>
  <c r="E82"/>
  <c r="I81"/>
  <c r="G81"/>
  <c r="E81"/>
  <c r="I80"/>
  <c r="G80"/>
  <c r="E80"/>
  <c r="I79"/>
  <c r="G79"/>
  <c r="E79"/>
  <c r="I78"/>
  <c r="G78"/>
  <c r="E78"/>
  <c r="I77"/>
  <c r="G77"/>
  <c r="E77"/>
  <c r="I76"/>
  <c r="G76"/>
  <c r="E76"/>
  <c r="I75"/>
  <c r="G75"/>
  <c r="E75"/>
  <c r="I74"/>
  <c r="G74"/>
  <c r="E74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G51"/>
  <c r="E51"/>
  <c r="I50"/>
  <c r="G50"/>
  <c r="E50"/>
  <c r="I49"/>
  <c r="G49"/>
  <c r="E49"/>
  <c r="I48"/>
  <c r="G48"/>
  <c r="E48"/>
  <c r="I47"/>
  <c r="G47"/>
  <c r="E47"/>
  <c r="I46"/>
  <c r="G46"/>
  <c r="E46"/>
  <c r="I45"/>
  <c r="G45"/>
  <c r="E45"/>
  <c r="I44"/>
  <c r="G44"/>
  <c r="E44"/>
  <c r="I43"/>
  <c r="G43"/>
  <c r="E43"/>
  <c r="I42"/>
  <c r="G42"/>
  <c r="E42"/>
  <c r="I41"/>
  <c r="G41"/>
  <c r="E41"/>
  <c r="I40"/>
  <c r="G40"/>
  <c r="E40"/>
  <c r="I39"/>
  <c r="G39"/>
  <c r="E39"/>
  <c r="I38"/>
  <c r="G38"/>
  <c r="E38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  <c r="I6"/>
  <c r="G6"/>
  <c r="E6"/>
</calcChain>
</file>

<file path=xl/sharedStrings.xml><?xml version="1.0" encoding="utf-8"?>
<sst xmlns="http://schemas.openxmlformats.org/spreadsheetml/2006/main" count="467" uniqueCount="453">
  <si>
    <t xml:space="preserve">NO, </t>
  </si>
  <si>
    <t>NIM</t>
  </si>
  <si>
    <t>NAMA</t>
  </si>
  <si>
    <t>OSCE</t>
  </si>
  <si>
    <t>Huruf</t>
  </si>
  <si>
    <t>INJEKSI</t>
  </si>
  <si>
    <t>G0017015</t>
  </si>
  <si>
    <t>G0017043</t>
  </si>
  <si>
    <t>G0017189</t>
  </si>
  <si>
    <t>G0017007</t>
  </si>
  <si>
    <t>G0017063</t>
  </si>
  <si>
    <t>G0017183</t>
  </si>
  <si>
    <t>G0017195</t>
  </si>
  <si>
    <t>G0017041</t>
  </si>
  <si>
    <t>G0017085</t>
  </si>
  <si>
    <t>G0017161</t>
  </si>
  <si>
    <t>G0017165</t>
  </si>
  <si>
    <t>G0017169</t>
  </si>
  <si>
    <t>G0017175</t>
  </si>
  <si>
    <t>G0017003</t>
  </si>
  <si>
    <t>G0017055</t>
  </si>
  <si>
    <t>G0017173</t>
  </si>
  <si>
    <t>G0017177</t>
  </si>
  <si>
    <t>G0017215</t>
  </si>
  <si>
    <t>G0017221</t>
  </si>
  <si>
    <t>G0017057</t>
  </si>
  <si>
    <t>G0017171</t>
  </si>
  <si>
    <t>G0017205</t>
  </si>
  <si>
    <t>G0017209</t>
  </si>
  <si>
    <t>G0017013</t>
  </si>
  <si>
    <t>G0017039</t>
  </si>
  <si>
    <t>G0017157</t>
  </si>
  <si>
    <t>G0017197</t>
  </si>
  <si>
    <t>G0017065</t>
  </si>
  <si>
    <t>G0017199</t>
  </si>
  <si>
    <t>G0017201</t>
  </si>
  <si>
    <t>G0017217</t>
  </si>
  <si>
    <t>G0017087</t>
  </si>
  <si>
    <t>G0017155</t>
  </si>
  <si>
    <t>G0017181</t>
  </si>
  <si>
    <t>G0017187</t>
  </si>
  <si>
    <t>G0017213</t>
  </si>
  <si>
    <t>G0017010</t>
  </si>
  <si>
    <t>G0017012</t>
  </si>
  <si>
    <t>G0017024</t>
  </si>
  <si>
    <t>G0017032</t>
  </si>
  <si>
    <t>G0017088</t>
  </si>
  <si>
    <t>G0017132</t>
  </si>
  <si>
    <t>G0017014</t>
  </si>
  <si>
    <t>G0017038</t>
  </si>
  <si>
    <t>G0017090</t>
  </si>
  <si>
    <t>G0017096</t>
  </si>
  <si>
    <t>G0017118</t>
  </si>
  <si>
    <t>G0017040</t>
  </si>
  <si>
    <t>G0017044</t>
  </si>
  <si>
    <t>G0017050</t>
  </si>
  <si>
    <t>G0017058</t>
  </si>
  <si>
    <t>G0017064</t>
  </si>
  <si>
    <t>G0017080</t>
  </si>
  <si>
    <t>G0017108</t>
  </si>
  <si>
    <t>G0017002</t>
  </si>
  <si>
    <t>G0017016</t>
  </si>
  <si>
    <t>G0017028</t>
  </si>
  <si>
    <t>G0017066</t>
  </si>
  <si>
    <t>G0017072</t>
  </si>
  <si>
    <t>G0017098</t>
  </si>
  <si>
    <t>G0017126</t>
  </si>
  <si>
    <t>G0017156</t>
  </si>
  <si>
    <t>G0017004</t>
  </si>
  <si>
    <t>G0017036</t>
  </si>
  <si>
    <t>G0017062</t>
  </si>
  <si>
    <t>G0017074</t>
  </si>
  <si>
    <t>G0017100</t>
  </si>
  <si>
    <t>G0017110</t>
  </si>
  <si>
    <t>G0017070</t>
  </si>
  <si>
    <t>G0017076</t>
  </si>
  <si>
    <t>G0017092</t>
  </si>
  <si>
    <t>G0017102</t>
  </si>
  <si>
    <t>G0017120</t>
  </si>
  <si>
    <t>G0017122</t>
  </si>
  <si>
    <t>G0017128</t>
  </si>
  <si>
    <t>G0017026</t>
  </si>
  <si>
    <t>G0017054</t>
  </si>
  <si>
    <t>G0017056</t>
  </si>
  <si>
    <t>G0017060</t>
  </si>
  <si>
    <t>G0017082</t>
  </si>
  <si>
    <t>G0017086</t>
  </si>
  <si>
    <t>G0017106</t>
  </si>
  <si>
    <t>G0017022</t>
  </si>
  <si>
    <t>G0017078</t>
  </si>
  <si>
    <t>G0017116</t>
  </si>
  <si>
    <t>G0017136</t>
  </si>
  <si>
    <t>G0017045</t>
  </si>
  <si>
    <t>G0017159</t>
  </si>
  <si>
    <t>G0017193</t>
  </si>
  <si>
    <t>G0017001</t>
  </si>
  <si>
    <t>G0017075</t>
  </si>
  <si>
    <t>G0017203</t>
  </si>
  <si>
    <t>G0017207</t>
  </si>
  <si>
    <t>G0017006</t>
  </si>
  <si>
    <t>G0017008</t>
  </si>
  <si>
    <t>G0017034</t>
  </si>
  <si>
    <t>G0017046</t>
  </si>
  <si>
    <t>G0017104</t>
  </si>
  <si>
    <t>G0017124</t>
  </si>
  <si>
    <t>G0017134</t>
  </si>
  <si>
    <t>G0017018</t>
  </si>
  <si>
    <t>G0017020</t>
  </si>
  <si>
    <t>G0017030</t>
  </si>
  <si>
    <t>G0017048</t>
  </si>
  <si>
    <t>G0017052</t>
  </si>
  <si>
    <t>G0017084</t>
  </si>
  <si>
    <t>G0017094</t>
  </si>
  <si>
    <t>G0017114</t>
  </si>
  <si>
    <t>INTEGRASI</t>
  </si>
  <si>
    <t>ULYA A'MALIA</t>
  </si>
  <si>
    <t>G0017211</t>
  </si>
  <si>
    <t>SEMESTER FEBRUARI - JULI 2019</t>
  </si>
  <si>
    <t>NILAI SKILLS LAB ANGKATAN 2017 SEMESTER IV</t>
  </si>
  <si>
    <t>ACHMAD FAISOL MUBAROH</t>
  </si>
  <si>
    <t>ADNAN HIMAWAN</t>
  </si>
  <si>
    <t>AGUNG RYAN BAYU SAPUTRA</t>
  </si>
  <si>
    <t>AHMAD ZULFIKAR MURAD</t>
  </si>
  <si>
    <t>AMANDA RIZKA PUTRI</t>
  </si>
  <si>
    <t>ANDRINI ESHA RAHMADANTY</t>
  </si>
  <si>
    <t>ANIFA CHOFSOH ZUCHAL</t>
  </si>
  <si>
    <t>ARDELIA NUR AINI</t>
  </si>
  <si>
    <t>AYUNITA PURBANINGRUM</t>
  </si>
  <si>
    <t>CLAUDIA AGATHA ADIKA PUTRI</t>
  </si>
  <si>
    <t>DEVARA ANGGIADITA NUGRAHA</t>
  </si>
  <si>
    <t>ALDEBARAN LADO</t>
  </si>
  <si>
    <t>ARIF NUR KHASAN</t>
  </si>
  <si>
    <t>AULIA MAULITANINGTYAS</t>
  </si>
  <si>
    <t>BAYU HENDRO PRAMUDYO</t>
  </si>
  <si>
    <t>ABIDA ZUHRA JATININGTYAS</t>
  </si>
  <si>
    <t>AFIFAH NOBELLA SYAFAASTUTI</t>
  </si>
  <si>
    <t>AFIFAH ULVA ZEIN</t>
  </si>
  <si>
    <t>AISHA VARIELLA FELICITA</t>
  </si>
  <si>
    <t>AISYAH PUSPA WARDANA</t>
  </si>
  <si>
    <t>ALMIRA NUR HISANA</t>
  </si>
  <si>
    <t>ALYSSA VANIA HANIFAH</t>
  </si>
  <si>
    <t>ABI PRASETYA</t>
  </si>
  <si>
    <t>ABRAHAM EMZURA MAMANTA</t>
  </si>
  <si>
    <t>AFIF LUTHFI APRIANTO</t>
  </si>
  <si>
    <t>AHMAD AKBAR RIDHO MUSTAWA</t>
  </si>
  <si>
    <t>THALIA AMILA ELSIYANA</t>
  </si>
  <si>
    <t>TIAN WAHYU KINASIH</t>
  </si>
  <si>
    <t>UTIYA NABILA MAULANI</t>
  </si>
  <si>
    <t>VITA YUNIAR SARASWATI</t>
  </si>
  <si>
    <t>WIDA WAHYU PUSPITANINGRUM</t>
  </si>
  <si>
    <t>YUDITH ARIMBI AULIARAHMI</t>
  </si>
  <si>
    <t>AIMAN HILMI ASADUDDIN</t>
  </si>
  <si>
    <t>AZHAR CITRA LUKITO</t>
  </si>
  <si>
    <t>BENEDICTUS</t>
  </si>
  <si>
    <t>BIMA WAHYU WIJAYA</t>
  </si>
  <si>
    <t>SHAFIRA YASMINE ANSHARI</t>
  </si>
  <si>
    <t>SHERINA ADOLVINA MESSAKH</t>
  </si>
  <si>
    <t>SHOHIFA DZAUQIAH SAR</t>
  </si>
  <si>
    <t>SOFIA LATIFAH</t>
  </si>
  <si>
    <t>STEFINA NATHANIA</t>
  </si>
  <si>
    <t>SYAHIDAH NABILA MULTAZIMAH SUGIARTO</t>
  </si>
  <si>
    <t>TANIA KURNIA CANDRA</t>
  </si>
  <si>
    <t>BASIC LIFE SUPPORT</t>
  </si>
  <si>
    <t>EKG PEMASANGAN</t>
  </si>
  <si>
    <t>EKG INTEPRETASI</t>
  </si>
  <si>
    <t>NGT - ABDOMEN LANJUT</t>
  </si>
  <si>
    <t>BREAST - JANTUNG LANJUT</t>
  </si>
  <si>
    <t>CHRISTA EDO NUGROHO</t>
  </si>
  <si>
    <t>DAFFA SATYA WIGRHA</t>
  </si>
  <si>
    <t>DIRGANTARA FATHURRIZKI HARFANIE</t>
  </si>
  <si>
    <t>FADIA YUDA MAHENDRA</t>
  </si>
  <si>
    <t>GOLDA LAW SARAGIH</t>
  </si>
  <si>
    <t>HALIMAH NUR MAHMUDAH</t>
  </si>
  <si>
    <t>HANIFAH NUR FAADHILAH NIDA</t>
  </si>
  <si>
    <t>HILLARY</t>
  </si>
  <si>
    <t>HUSNUL FAKHIRA WIDIYANI</t>
  </si>
  <si>
    <t>IGNES WIDOWATI</t>
  </si>
  <si>
    <t>ISNINDRI ANNISA KUSUMADEWI</t>
  </si>
  <si>
    <t>FANDI MUHAMMAD NUGROHO</t>
  </si>
  <si>
    <t>GUSTI FIKRIFAUZI ALIMMAHIRANSYAH</t>
  </si>
  <si>
    <t>HANSEL DELTINO BANDASO</t>
  </si>
  <si>
    <t>IHSANY ARAFIASETYANTO PRIHADI</t>
  </si>
  <si>
    <t>DEVINA RAVELIA TIFFANY SUBROTO</t>
  </si>
  <si>
    <t>DIFA ANANDA SAFIRA</t>
  </si>
  <si>
    <t>ELISABETH NOVA KURNIASARI</t>
  </si>
  <si>
    <t>EMILLIE SUGARCIA</t>
  </si>
  <si>
    <t>ERSHA NABILA MAHARANI</t>
  </si>
  <si>
    <t>FATIN YURIN AZIMAH</t>
  </si>
  <si>
    <t>BERBUAT CURANG</t>
  </si>
  <si>
    <t>INDRA GUNAWAN</t>
  </si>
  <si>
    <t>IRFAN BARI CAHYOPUTRA</t>
  </si>
  <si>
    <t>JOSAFAT PONDANG</t>
  </si>
  <si>
    <t>KAYYIS HAWARI</t>
  </si>
  <si>
    <t>FELICIA HANANTO</t>
  </si>
  <si>
    <t>FINDA IKA WIDYA HARTATI</t>
  </si>
  <si>
    <t>FIRYAL EQWA YANAYIR</t>
  </si>
  <si>
    <t>FITRIANA HERAWATI</t>
  </si>
  <si>
    <t>FLORESYA KARTIKA FARMAWATI</t>
  </si>
  <si>
    <t>FRIDA NUR ROHMATIN</t>
  </si>
  <si>
    <t>GALIH KENYA PINANTI</t>
  </si>
  <si>
    <t>KEVIN ELIAS PANJAITAN</t>
  </si>
  <si>
    <t>KIEMAS TEGAR INDRAWAN</t>
  </si>
  <si>
    <t>LUTHFAN HASSAN SALIM</t>
  </si>
  <si>
    <t>M. IZDAD IRFANI FANADA</t>
  </si>
  <si>
    <t>KHAIRUNNISAA</t>
  </si>
  <si>
    <t>LAILI MUDRIKA PUTRI</t>
  </si>
  <si>
    <t>LIVYA QUINA VILYONDA</t>
  </si>
  <si>
    <t>MELANIA ROMADHANI</t>
  </si>
  <si>
    <t>MIRATUNNISA DHIMAS AYU REHARDINI</t>
  </si>
  <si>
    <t>MONICA ANGELLA BAETEN</t>
  </si>
  <si>
    <t>NADIA EASTHERINA NURTANTO</t>
  </si>
  <si>
    <t>CHRISTIAN JAMES IBRAHIM</t>
  </si>
  <si>
    <t>DIMITRI RASYAOBIN ABIMANYU</t>
  </si>
  <si>
    <t>DYKALL NAF`AN DZIKRI</t>
  </si>
  <si>
    <t>EVAN JAPUTRA SANJAYA</t>
  </si>
  <si>
    <t>QUINITA MARIA JOSE NORONHA</t>
  </si>
  <si>
    <t>RAHMA ADIBA</t>
  </si>
  <si>
    <t>RAIYANA SYAFIRA</t>
  </si>
  <si>
    <t>RIZKA NOVITASARI</t>
  </si>
  <si>
    <t>ROHADATUL AISY K P</t>
  </si>
  <si>
    <t>SALSABILLA KARUNIA RAHMAH</t>
  </si>
  <si>
    <t>SASKIA PUTRI AZZAHRA</t>
  </si>
  <si>
    <t>FAJAR TAUFIK NURSEHA</t>
  </si>
  <si>
    <t>FIRMANSYAH</t>
  </si>
  <si>
    <t>GHAZI WIRA SAMAHITA</t>
  </si>
  <si>
    <t>GUNAWAN WIBISONO</t>
  </si>
  <si>
    <t>NABILA PUTRI MAHARANI</t>
  </si>
  <si>
    <t>NAQIYYA SYAHIDAH AZM</t>
  </si>
  <si>
    <t>NASYA THAHIRA</t>
  </si>
  <si>
    <t>NATIKA AMILASANI</t>
  </si>
  <si>
    <t>NISRINA HANIFAH</t>
  </si>
  <si>
    <t>NUR SABILA RIZKY</t>
  </si>
  <si>
    <t>PUJI MAR`ATUS SHOLIKAH</t>
  </si>
  <si>
    <t>G0017130</t>
  </si>
  <si>
    <t>MAULANA FIRDAUS SYAHRIZAL</t>
  </si>
  <si>
    <t>G0017138</t>
  </si>
  <si>
    <t>MUHAMMAD ADAM BASKORO</t>
  </si>
  <si>
    <t>G0017140</t>
  </si>
  <si>
    <t>MUHAMMAD ALFAIZ HAMDAN</t>
  </si>
  <si>
    <t>G0017142</t>
  </si>
  <si>
    <t>MUHAMMAD FARHAN FATHUROHMAN</t>
  </si>
  <si>
    <t>G0017158</t>
  </si>
  <si>
    <t>NARULITA BRILLIANTI FAJARIANI PUTRI</t>
  </si>
  <si>
    <t>G0017160</t>
  </si>
  <si>
    <t>NATHANIA FADJARSUGENG SUROHARDJO</t>
  </si>
  <si>
    <t>G0017162</t>
  </si>
  <si>
    <t>NATYA TASYA</t>
  </si>
  <si>
    <t>G0017164</t>
  </si>
  <si>
    <t>NISRINA ALYA KHOIRUNNISA TOHA</t>
  </si>
  <si>
    <t>G0017166</t>
  </si>
  <si>
    <t>NONI ALYANI HUTOMO</t>
  </si>
  <si>
    <t>G0017168</t>
  </si>
  <si>
    <t>NUR AINAA A T</t>
  </si>
  <si>
    <t>G0017170</t>
  </si>
  <si>
    <t>NURLITA ASRI ANDRIANI</t>
  </si>
  <si>
    <t>G0017144</t>
  </si>
  <si>
    <t>MUHAMMAD FIQRI</t>
  </si>
  <si>
    <t>G0017146</t>
  </si>
  <si>
    <t>MUHAMMAD HARITS FAUZAN</t>
  </si>
  <si>
    <t>G0017148</t>
  </si>
  <si>
    <t>MUHAMMAD IRFAN BHAGASKARA</t>
  </si>
  <si>
    <t>G0017150</t>
  </si>
  <si>
    <t>MUHAMMAD NARASNAMA FADJAR</t>
  </si>
  <si>
    <t>G0017172</t>
  </si>
  <si>
    <t>PUTRI NI'MATUL FAKHIYAH</t>
  </si>
  <si>
    <t>G0017176</t>
  </si>
  <si>
    <t>RAHMAH HASANAH PUTRI</t>
  </si>
  <si>
    <t>G0017182</t>
  </si>
  <si>
    <t>RIZKIA CHAIRINA YULI</t>
  </si>
  <si>
    <t>G0017186</t>
  </si>
  <si>
    <t>SALSABILA RESAPUTRI MULYONO</t>
  </si>
  <si>
    <t>G0017188</t>
  </si>
  <si>
    <t>SANDRA LESTARI</t>
  </si>
  <si>
    <t>G0017190</t>
  </si>
  <si>
    <t>SENJA NURHAYATI</t>
  </si>
  <si>
    <t>G0017192</t>
  </si>
  <si>
    <t>SEPTHEEVA RATRI RHESANDREA</t>
  </si>
  <si>
    <t>G0017095</t>
  </si>
  <si>
    <t>HERNANDIAN RIZKI USODO</t>
  </si>
  <si>
    <t>G0017097</t>
  </si>
  <si>
    <t>HUBERTUS CORRIGAN</t>
  </si>
  <si>
    <t>G0017099</t>
  </si>
  <si>
    <t>I MADE ELIAN WIRA PRADIPTA</t>
  </si>
  <si>
    <t>G0017103</t>
  </si>
  <si>
    <t>ILHAM WAHYU RAMADHAN</t>
  </si>
  <si>
    <t>G0017121</t>
  </si>
  <si>
    <t>KISENDIA KARUNIA KRISTYAPUTRI</t>
  </si>
  <si>
    <t>G0017123</t>
  </si>
  <si>
    <t>LATIFAHANNE AGUSTIN</t>
  </si>
  <si>
    <t>G0017125</t>
  </si>
  <si>
    <t>LULU FARIHA AINULMAR</t>
  </si>
  <si>
    <t>G0017127</t>
  </si>
  <si>
    <t>LUTHFIANITA FAHRIA SUSILOPUTRI</t>
  </si>
  <si>
    <t>G0017131</t>
  </si>
  <si>
    <t>MEILANI LAKSITA</t>
  </si>
  <si>
    <t>G0017133</t>
  </si>
  <si>
    <t>MILLENNIA TASYA AISYAH MUSTADI</t>
  </si>
  <si>
    <t>G0017137</t>
  </si>
  <si>
    <t>MONIKA TESSALONIKA HANNY MEIYANI PARAPAT</t>
  </si>
  <si>
    <t>G0017105</t>
  </si>
  <si>
    <t>IQBAL</t>
  </si>
  <si>
    <t>G0017107</t>
  </si>
  <si>
    <t>IRFANY ARAFIASETYANTO PRIHADI</t>
  </si>
  <si>
    <t>G0017113</t>
  </si>
  <si>
    <t>KARTIKO KURNIANTO</t>
  </si>
  <si>
    <t>G0017115</t>
  </si>
  <si>
    <t>KENNETH TAN</t>
  </si>
  <si>
    <t>G0017091</t>
  </si>
  <si>
    <t>HANA AYU SHAFIRA</t>
  </si>
  <si>
    <t>G0017093</t>
  </si>
  <si>
    <t>HANIK NADA AMALIA</t>
  </si>
  <si>
    <t>G0017101</t>
  </si>
  <si>
    <t>IHDA FADHILATUZ ZAHRA</t>
  </si>
  <si>
    <t>G0017109</t>
  </si>
  <si>
    <t>JOAN PEMILA</t>
  </si>
  <si>
    <t>G0017111</t>
  </si>
  <si>
    <t>KALAYFA NABILAH T.</t>
  </si>
  <si>
    <t>G0017117</t>
  </si>
  <si>
    <t>KHAIRANI AZLINA</t>
  </si>
  <si>
    <t>G0017119</t>
  </si>
  <si>
    <t>KHOLDA ANGGIMILENIA PARAMITHA</t>
  </si>
  <si>
    <t>G0014227</t>
  </si>
  <si>
    <t>SYEIFIRA SALSABILLA</t>
  </si>
  <si>
    <t>G0017152</t>
  </si>
  <si>
    <t>MUHAMMAD RIZAL ABDURRAHMAN YUSUF</t>
  </si>
  <si>
    <t>G0017154</t>
  </si>
  <si>
    <t>MUSYAFFA SYARIF</t>
  </si>
  <si>
    <t>G0017174</t>
  </si>
  <si>
    <t>RADEN BELVA DEVARA HADININGRAT</t>
  </si>
  <si>
    <t>G0017178</t>
  </si>
  <si>
    <t>RAKABAYU OETAMA PUTRAWANSYAH RUSLANALI</t>
  </si>
  <si>
    <t>G0017214</t>
  </si>
  <si>
    <t>VINCENT KURNIAWAN PUTRA PRATAMA</t>
  </si>
  <si>
    <t>G0017194</t>
  </si>
  <si>
    <t>SHANIYA SAFITRI</t>
  </si>
  <si>
    <t>G0017196</t>
  </si>
  <si>
    <t>SHERLINA RINTIK T.A.</t>
  </si>
  <si>
    <t>G0017198</t>
  </si>
  <si>
    <t>SITI AL-MUJAADILAH</t>
  </si>
  <si>
    <t>G0017204</t>
  </si>
  <si>
    <t>SYECHA TSANIA ALAYDRUS</t>
  </si>
  <si>
    <t>G0017206</t>
  </si>
  <si>
    <t>TAZKIA MAWADDATINA</t>
  </si>
  <si>
    <t>G0017208</t>
  </si>
  <si>
    <t>THALLYTA KHARENINA WIBOWO</t>
  </si>
  <si>
    <t>G0017180</t>
  </si>
  <si>
    <t>RIFQI ANUGRAH HANAMI PUTRA</t>
  </si>
  <si>
    <t>G0017184</t>
  </si>
  <si>
    <t>SALMAA NURUL AULIA D</t>
  </si>
  <si>
    <t>G0017200</t>
  </si>
  <si>
    <t>STEFANUS ARIA ANJASMARA</t>
  </si>
  <si>
    <t>G0017202</t>
  </si>
  <si>
    <t>SUTAN KAHFI ALIF WIDIANTO</t>
  </si>
  <si>
    <t>G0017210</t>
  </si>
  <si>
    <t>TIFFANY SATIADARMA</t>
  </si>
  <si>
    <t>G0017212</t>
  </si>
  <si>
    <t>UMMU MA`RIFATUL AFIFAH</t>
  </si>
  <si>
    <t>G0017216</t>
  </si>
  <si>
    <t>VIVIENNE TJUNG</t>
  </si>
  <si>
    <t>G0017218</t>
  </si>
  <si>
    <t>WINDY PATADUNGAN</t>
  </si>
  <si>
    <t>G0017220</t>
  </si>
  <si>
    <t>YUAN VIRA ZANETA</t>
  </si>
  <si>
    <t>G0017222</t>
  </si>
  <si>
    <t>ZALFA LUTHFIYAH FAUZI</t>
  </si>
  <si>
    <t>RAKABAYU TERBIMBING BHD TERLAMBAT 15 MNT</t>
  </si>
  <si>
    <t>G0017135</t>
  </si>
  <si>
    <t>MISHA ELSHADDAI</t>
  </si>
  <si>
    <t>G0017139</t>
  </si>
  <si>
    <t>MUHAMMAD ADIL</t>
  </si>
  <si>
    <t>G0017141</t>
  </si>
  <si>
    <t>MUHAMMAD DAFFA ARDIAWAN</t>
  </si>
  <si>
    <t>G0017143</t>
  </si>
  <si>
    <t>MUHAMMAD FERDY ASYIRAQ</t>
  </si>
  <si>
    <t>G0017069</t>
  </si>
  <si>
    <t>FATIN NABILA RIZQI</t>
  </si>
  <si>
    <t>G0017071</t>
  </si>
  <si>
    <t>FAWZIA ANDIENA</t>
  </si>
  <si>
    <t>G0017073</t>
  </si>
  <si>
    <t>FELISHIA SERAFINE HERMANTO</t>
  </si>
  <si>
    <t>G0017079</t>
  </si>
  <si>
    <t>FITRIANA RAFI` DZAKIYYAH</t>
  </si>
  <si>
    <t>G0017081</t>
  </si>
  <si>
    <t>FRESTIKEN PUSPITA AFIANINDHA</t>
  </si>
  <si>
    <t>G0017083</t>
  </si>
  <si>
    <t>FRIESKA WINDI NUR ISLAMI</t>
  </si>
  <si>
    <t>G0017089</t>
  </si>
  <si>
    <t>HAFISZAH ASFAHANI</t>
  </si>
  <si>
    <t>G0017145</t>
  </si>
  <si>
    <t>MUHAMMAD GHAZY ROBBANY</t>
  </si>
  <si>
    <t>G0017147</t>
  </si>
  <si>
    <t>MUHAMMAD HILAL HASYA</t>
  </si>
  <si>
    <t>G0017149</t>
  </si>
  <si>
    <t>MUHAMMAD KEVIN ADRIZAL KAMIRUDIN</t>
  </si>
  <si>
    <t>G0017153</t>
  </si>
  <si>
    <t>MUHAMMAD YURIZAR YUDHISTIRA</t>
  </si>
  <si>
    <t>G0017047</t>
  </si>
  <si>
    <t>CYNTHIA NURAINI HIDAYATI</t>
  </si>
  <si>
    <t>G0017049</t>
  </si>
  <si>
    <t>DANIA</t>
  </si>
  <si>
    <t>G0017051</t>
  </si>
  <si>
    <t>DEVI AMARA MARITZA</t>
  </si>
  <si>
    <t>G0017053</t>
  </si>
  <si>
    <t>DIAN UTAMI PRIHATININGSIH</t>
  </si>
  <si>
    <t>G0017059</t>
  </si>
  <si>
    <t>ELVINA ESTELITA AUDREY</t>
  </si>
  <si>
    <t>G0017061</t>
  </si>
  <si>
    <t>ENNI HAZIZAH PULUNGAN</t>
  </si>
  <si>
    <t>G0017067</t>
  </si>
  <si>
    <t>FARAH NADHIFA TYAS DJATMIKA</t>
  </si>
  <si>
    <t>G0017163</t>
  </si>
  <si>
    <t>NAUFAL IRSALY ZIKRI</t>
  </si>
  <si>
    <t>G0017167</t>
  </si>
  <si>
    <t>NUR ADHI HUTOMO</t>
  </si>
  <si>
    <t>G0017179</t>
  </si>
  <si>
    <t>RICHARD PHILO</t>
  </si>
  <si>
    <t>G0017025</t>
  </si>
  <si>
    <t>AMALIA ARYASITA DEWI</t>
  </si>
  <si>
    <t>G0017027</t>
  </si>
  <si>
    <t>AMIRA MASIAH SYAHVIRA</t>
  </si>
  <si>
    <t>G0017029</t>
  </si>
  <si>
    <t>ANGGUN PULIHANA WILUJENG</t>
  </si>
  <si>
    <t>G0017031</t>
  </si>
  <si>
    <t>APRILIANA VIVY CANDRA</t>
  </si>
  <si>
    <t>G0017033</t>
  </si>
  <si>
    <t>ARDHIA FEFRINE INDARTA</t>
  </si>
  <si>
    <t>G0017035</t>
  </si>
  <si>
    <t>AULIA FARAH DIBA</t>
  </si>
  <si>
    <t>G0017037</t>
  </si>
  <si>
    <t>AULIYA SALSABILLA</t>
  </si>
  <si>
    <t>G0017185</t>
  </si>
  <si>
    <t>SALMAN ALFARISY</t>
  </si>
  <si>
    <t>G0017191</t>
  </si>
  <si>
    <t>SEPHENDRA LUTFI</t>
  </si>
  <si>
    <t>G0017219</t>
  </si>
  <si>
    <t>YOSIA YONGGARA</t>
  </si>
  <si>
    <t>G0017005</t>
  </si>
  <si>
    <t>ADELIA LAKSITADEWI SIHRAHAYU</t>
  </si>
  <si>
    <t>G0017009</t>
  </si>
  <si>
    <t>AFIFAH SYIFAUL UMMAH</t>
  </si>
  <si>
    <t>G0017011</t>
  </si>
  <si>
    <t>AGNI SHALHA ALI</t>
  </si>
  <si>
    <t>G0017017</t>
  </si>
  <si>
    <t>AISYAH AZZAHRAH</t>
  </si>
  <si>
    <t>G0017019</t>
  </si>
  <si>
    <t>AJENG RAHMAWATI CHANDRANINGRUM</t>
  </si>
  <si>
    <t>G0017021</t>
  </si>
  <si>
    <t>ALIFIA ZAHRA FACHRUNIZA</t>
  </si>
  <si>
    <t>G0017023</t>
  </si>
  <si>
    <t>ALYA SABILAH SIREGAR</t>
  </si>
  <si>
    <t>G0017223</t>
  </si>
  <si>
    <t xml:space="preserve">DIAN SANTIKA CHANDRA </t>
  </si>
  <si>
    <t>HANSEL TERBIMBING INTEGRASI TERLAMBAT 15 MNT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</si>
</sst>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sz val="11"/>
      <name val="Calibri"/>
      <family val="2"/>
      <charset val="1"/>
      <scheme val="minor"/>
    </font>
    <font>
      <b/>
      <sz val="18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">
    <xf numFmtId="0" fontId="0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4" fillId="2" borderId="5" xfId="0" applyFont="1" applyFill="1" applyBorder="1" applyAlignment="1">
      <alignment horizontal="center" vertical="center"/>
    </xf>
    <xf numFmtId="164" fontId="14" fillId="0" borderId="5" xfId="2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6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14" fillId="2" borderId="5" xfId="2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2" xfId="0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 applyProtection="1">
      <alignment horizontal="left" vertical="center" wrapText="1"/>
    </xf>
    <xf numFmtId="0" fontId="22" fillId="0" borderId="5" xfId="0" applyFont="1" applyBorder="1" applyAlignment="1">
      <alignment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5" xfId="0" applyFont="1" applyBorder="1" applyAlignment="1" applyProtection="1">
      <alignment vertical="center" wrapText="1"/>
    </xf>
    <xf numFmtId="0" fontId="19" fillId="0" borderId="5" xfId="0" applyFont="1" applyBorder="1" applyAlignment="1" applyProtection="1">
      <alignment horizontal="left" vertical="center" wrapText="1"/>
    </xf>
    <xf numFmtId="164" fontId="16" fillId="3" borderId="5" xfId="0" applyNumberFormat="1" applyFont="1" applyFill="1" applyBorder="1" applyAlignment="1">
      <alignment horizontal="center" vertical="center"/>
    </xf>
    <xf numFmtId="0" fontId="19" fillId="0" borderId="5" xfId="0" applyFont="1" applyBorder="1" applyAlignment="1" applyProtection="1">
      <alignment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0" fillId="2" borderId="0" xfId="0" applyFill="1"/>
    <xf numFmtId="0" fontId="23" fillId="0" borderId="5" xfId="0" applyFont="1" applyBorder="1" applyAlignment="1">
      <alignment vertical="center" wrapText="1"/>
    </xf>
    <xf numFmtId="164" fontId="16" fillId="0" borderId="4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vertical="center" wrapText="1"/>
    </xf>
    <xf numFmtId="164" fontId="16" fillId="4" borderId="6" xfId="0" applyNumberFormat="1" applyFont="1" applyFill="1" applyBorder="1" applyAlignment="1">
      <alignment horizontal="center" vertical="center"/>
    </xf>
    <xf numFmtId="164" fontId="14" fillId="4" borderId="5" xfId="2" applyNumberFormat="1" applyFont="1" applyFill="1" applyBorder="1" applyAlignment="1">
      <alignment horizontal="center" vertical="center"/>
    </xf>
    <xf numFmtId="164" fontId="16" fillId="4" borderId="4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</cellXfs>
  <cellStyles count="60">
    <cellStyle name="Normal" xfId="0" builtinId="0"/>
    <cellStyle name="Normal 2" xfId="8"/>
    <cellStyle name="Normal 2 2" xfId="1"/>
    <cellStyle name="Normal 3" xfId="7"/>
    <cellStyle name="Normal 3 10" xfId="55"/>
    <cellStyle name="Normal 3 2" xfId="10"/>
    <cellStyle name="Normal 3 2 2" xfId="15"/>
    <cellStyle name="Normal 3 2 3" xfId="21"/>
    <cellStyle name="Normal 3 2 4" xfId="27"/>
    <cellStyle name="Normal 3 2 5" xfId="33"/>
    <cellStyle name="Normal 3 2 6" xfId="39"/>
    <cellStyle name="Normal 3 2 7" xfId="45"/>
    <cellStyle name="Normal 3 2 8" xfId="51"/>
    <cellStyle name="Normal 3 2 9" xfId="57"/>
    <cellStyle name="Normal 3 3" xfId="13"/>
    <cellStyle name="Normal 3 4" xfId="19"/>
    <cellStyle name="Normal 3 5" xfId="25"/>
    <cellStyle name="Normal 3 6" xfId="31"/>
    <cellStyle name="Normal 3 7" xfId="37"/>
    <cellStyle name="Normal 3 8" xfId="43"/>
    <cellStyle name="Normal 3 9" xfId="49"/>
    <cellStyle name="Normal 4" xfId="2"/>
    <cellStyle name="Normal 4 10" xfId="42"/>
    <cellStyle name="Normal 4 11" xfId="48"/>
    <cellStyle name="Normal 4 12" xfId="54"/>
    <cellStyle name="Normal 4 2" xfId="5"/>
    <cellStyle name="Normal 4 3" xfId="9"/>
    <cellStyle name="Normal 4 4" xfId="11"/>
    <cellStyle name="Normal 4 5" xfId="12"/>
    <cellStyle name="Normal 4 6" xfId="18"/>
    <cellStyle name="Normal 4 7" xfId="24"/>
    <cellStyle name="Normal 4 8" xfId="30"/>
    <cellStyle name="Normal 4 9" xfId="36"/>
    <cellStyle name="Normal 5" xfId="6"/>
    <cellStyle name="Normal 5 2" xfId="14"/>
    <cellStyle name="Normal 5 3" xfId="20"/>
    <cellStyle name="Normal 5 4" xfId="26"/>
    <cellStyle name="Normal 5 5" xfId="32"/>
    <cellStyle name="Normal 5 6" xfId="38"/>
    <cellStyle name="Normal 5 7" xfId="44"/>
    <cellStyle name="Normal 5 8" xfId="50"/>
    <cellStyle name="Normal 5 9" xfId="56"/>
    <cellStyle name="Normal 6" xfId="4"/>
    <cellStyle name="Normal 6 2" xfId="16"/>
    <cellStyle name="Normal 6 3" xfId="22"/>
    <cellStyle name="Normal 6 4" xfId="28"/>
    <cellStyle name="Normal 6 5" xfId="34"/>
    <cellStyle name="Normal 6 6" xfId="40"/>
    <cellStyle name="Normal 6 7" xfId="46"/>
    <cellStyle name="Normal 6 8" xfId="52"/>
    <cellStyle name="Normal 6 9" xfId="58"/>
    <cellStyle name="Normal 7" xfId="3"/>
    <cellStyle name="Normal 7 2" xfId="17"/>
    <cellStyle name="Normal 7 3" xfId="23"/>
    <cellStyle name="Normal 7 4" xfId="29"/>
    <cellStyle name="Normal 7 5" xfId="35"/>
    <cellStyle name="Normal 7 6" xfId="41"/>
    <cellStyle name="Normal 7 7" xfId="47"/>
    <cellStyle name="Normal 7 8" xfId="53"/>
    <cellStyle name="Normal 7 9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8"/>
  <sheetViews>
    <sheetView tabSelected="1" workbookViewId="0">
      <selection activeCell="C3" sqref="C1:P1048576"/>
    </sheetView>
  </sheetViews>
  <sheetFormatPr defaultRowHeight="15"/>
  <cols>
    <col min="2" max="2" width="9.28515625" bestFit="1" customWidth="1"/>
    <col min="3" max="3" width="36.7109375" customWidth="1"/>
    <col min="4" max="6" width="9.140625" customWidth="1"/>
    <col min="7" max="7" width="10.7109375" customWidth="1"/>
    <col min="8" max="8" width="9.140625" customWidth="1"/>
    <col min="9" max="17" width="11.42578125" customWidth="1"/>
  </cols>
  <sheetData>
    <row r="1" spans="1:17" ht="20.25">
      <c r="A1" s="32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0.25">
      <c r="A2" s="32" t="s">
        <v>117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.75" customHeight="1">
      <c r="C3" s="4"/>
      <c r="D3" s="4"/>
      <c r="E3" s="4"/>
      <c r="F3" s="4"/>
      <c r="G3" s="4"/>
      <c r="H3" s="4"/>
    </row>
    <row r="4" spans="1:17" ht="45" customHeight="1">
      <c r="A4" s="33" t="s">
        <v>0</v>
      </c>
      <c r="B4" s="33" t="s">
        <v>1</v>
      </c>
      <c r="C4" s="35" t="s">
        <v>2</v>
      </c>
      <c r="D4" s="30" t="s">
        <v>5</v>
      </c>
      <c r="E4" s="31"/>
      <c r="F4" s="30" t="s">
        <v>162</v>
      </c>
      <c r="G4" s="31"/>
      <c r="H4" s="30" t="s">
        <v>114</v>
      </c>
      <c r="I4" s="31"/>
      <c r="J4" s="30" t="s">
        <v>163</v>
      </c>
      <c r="K4" s="31"/>
      <c r="L4" s="30" t="s">
        <v>164</v>
      </c>
      <c r="M4" s="31"/>
      <c r="N4" s="30" t="s">
        <v>166</v>
      </c>
      <c r="O4" s="31"/>
      <c r="P4" s="37" t="s">
        <v>165</v>
      </c>
      <c r="Q4" s="38"/>
    </row>
    <row r="5" spans="1:17" ht="15" customHeight="1">
      <c r="A5" s="34"/>
      <c r="B5" s="34"/>
      <c r="C5" s="36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  <c r="N5" s="1" t="s">
        <v>3</v>
      </c>
      <c r="O5" s="1" t="s">
        <v>4</v>
      </c>
      <c r="P5" s="1" t="s">
        <v>3</v>
      </c>
      <c r="Q5" s="1" t="s">
        <v>4</v>
      </c>
    </row>
    <row r="6" spans="1:17" s="9" customFormat="1">
      <c r="A6" s="10">
        <v>1</v>
      </c>
      <c r="B6" s="16" t="s">
        <v>68</v>
      </c>
      <c r="C6" s="14" t="s">
        <v>119</v>
      </c>
      <c r="D6" s="5">
        <v>85.7</v>
      </c>
      <c r="E6" s="2" t="str">
        <f>IF(D6&lt;55,"E",IF(D6&lt;60,"D",IF(D6&lt;65,"C",IF(D6&lt;70,"C+",IF(D6&lt;75,"B",IF(D6&lt;80,"B+",IF(D6&lt;85,"A-","A")))))))</f>
        <v>A</v>
      </c>
      <c r="F6" s="5">
        <v>71</v>
      </c>
      <c r="G6" s="2" t="str">
        <f>IF(F6&lt;55,"E",IF(F6&lt;60,"D",IF(F6&lt;65,"C",IF(F6&lt;70,"C+",IF(F6&lt;75,"B",IF(F6&lt;80,"B+",IF(F6&lt;85,"A-","A")))))))</f>
        <v>B</v>
      </c>
      <c r="H6" s="5">
        <v>92.6</v>
      </c>
      <c r="I6" s="2" t="str">
        <f>IF(H6&lt;55,"E",IF(H6&lt;60,"D",IF(H6&lt;65,"C",IF(H6&lt;70,"C+",IF(H6&lt;75,"B",IF(H6&lt;80,"B+",IF(H6&lt;85,"A-","A")))))))</f>
        <v>A</v>
      </c>
      <c r="J6" s="5">
        <v>91</v>
      </c>
      <c r="K6" s="2" t="str">
        <f>IF(J6&lt;55,"E",IF(J6&lt;60,"D",IF(J6&lt;65,"C",IF(J6&lt;70,"C+",IF(J6&lt;75,"B",IF(J6&lt;80,"B+",IF(J6&lt;85,"A-","A")))))))</f>
        <v>A</v>
      </c>
      <c r="L6" s="5">
        <v>86</v>
      </c>
      <c r="M6" s="2" t="str">
        <f>IF(L6&lt;55,"E",IF(L6&lt;60,"D",IF(L6&lt;65,"C",IF(L6&lt;70,"C+",IF(L6&lt;75,"B",IF(L6&lt;80,"B+",IF(L6&lt;85,"A-","A")))))))</f>
        <v>A</v>
      </c>
      <c r="N6" s="5">
        <v>87.2</v>
      </c>
      <c r="O6" s="2" t="str">
        <f>IF(N6&lt;55,"E",IF(N6&lt;60,"D",IF(N6&lt;65,"C",IF(N6&lt;70,"C+",IF(N6&lt;75,"B",IF(N6&lt;80,"B+",IF(N6&lt;85,"A-","A")))))))</f>
        <v>A</v>
      </c>
      <c r="P6" s="5">
        <v>91.1</v>
      </c>
      <c r="Q6" s="2" t="str">
        <f>IF(P6&lt;55,"E",IF(P6&lt;60,"D",IF(P6&lt;65,"C",IF(P6&lt;70,"C+",IF(P6&lt;75,"B",IF(P6&lt;80,"B+",IF(P6&lt;85,"A-","A")))))))</f>
        <v>A</v>
      </c>
    </row>
    <row r="7" spans="1:17" s="9" customFormat="1">
      <c r="A7" s="10">
        <v>2</v>
      </c>
      <c r="B7" s="16" t="s">
        <v>99</v>
      </c>
      <c r="C7" s="14" t="s">
        <v>120</v>
      </c>
      <c r="D7" s="5">
        <v>85.7</v>
      </c>
      <c r="E7" s="2" t="str">
        <f t="shared" ref="E7:E70" si="0">IF(D7&lt;55,"E",IF(D7&lt;60,"D",IF(D7&lt;65,"C",IF(D7&lt;70,"C+",IF(D7&lt;75,"B",IF(D7&lt;80,"B+",IF(D7&lt;85,"A-","A")))))))</f>
        <v>A</v>
      </c>
      <c r="F7" s="5">
        <v>71</v>
      </c>
      <c r="G7" s="2" t="str">
        <f t="shared" ref="G7:G70" si="1">IF(F7&lt;55,"E",IF(F7&lt;60,"D",IF(F7&lt;65,"C",IF(F7&lt;70,"C+",IF(F7&lt;75,"B",IF(F7&lt;80,"B+",IF(F7&lt;85,"A-","A")))))))</f>
        <v>B</v>
      </c>
      <c r="H7" s="8">
        <v>66.7</v>
      </c>
      <c r="I7" s="2" t="str">
        <f t="shared" ref="I7:I70" si="2">IF(H7&lt;55,"E",IF(H7&lt;60,"D",IF(H7&lt;65,"C",IF(H7&lt;70,"C+",IF(H7&lt;75,"B",IF(H7&lt;80,"B+",IF(H7&lt;85,"A-","A")))))))</f>
        <v>C+</v>
      </c>
      <c r="J7" s="5">
        <v>83</v>
      </c>
      <c r="K7" s="2" t="str">
        <f t="shared" ref="K7:K70" si="3">IF(J7&lt;55,"E",IF(J7&lt;60,"D",IF(J7&lt;65,"C",IF(J7&lt;70,"C+",IF(J7&lt;75,"B",IF(J7&lt;80,"B+",IF(J7&lt;85,"A-","A")))))))</f>
        <v>A-</v>
      </c>
      <c r="L7" s="5">
        <v>76</v>
      </c>
      <c r="M7" s="2" t="str">
        <f t="shared" ref="M7:M70" si="4">IF(L7&lt;55,"E",IF(L7&lt;60,"D",IF(L7&lt;65,"C",IF(L7&lt;70,"C+",IF(L7&lt;75,"B",IF(L7&lt;80,"B+",IF(L7&lt;85,"A-","A")))))))</f>
        <v>B+</v>
      </c>
      <c r="N7" s="5">
        <v>97.4</v>
      </c>
      <c r="O7" s="2" t="str">
        <f t="shared" ref="O7:O70" si="5">IF(N7&lt;55,"E",IF(N7&lt;60,"D",IF(N7&lt;65,"C",IF(N7&lt;70,"C+",IF(N7&lt;75,"B",IF(N7&lt;80,"B+",IF(N7&lt;85,"A-","A")))))))</f>
        <v>A</v>
      </c>
      <c r="P7" s="5">
        <v>82.2</v>
      </c>
      <c r="Q7" s="2" t="str">
        <f t="shared" ref="Q7:Q70" si="6">IF(P7&lt;55,"E",IF(P7&lt;60,"D",IF(P7&lt;65,"C",IF(P7&lt;70,"C+",IF(P7&lt;75,"B",IF(P7&lt;80,"B+",IF(P7&lt;85,"A-","A")))))))</f>
        <v>A-</v>
      </c>
    </row>
    <row r="8" spans="1:17" s="9" customFormat="1">
      <c r="A8" s="10">
        <v>3</v>
      </c>
      <c r="B8" s="16" t="s">
        <v>43</v>
      </c>
      <c r="C8" s="14" t="s">
        <v>121</v>
      </c>
      <c r="D8" s="5">
        <v>86.9</v>
      </c>
      <c r="E8" s="2" t="str">
        <f t="shared" si="0"/>
        <v>A</v>
      </c>
      <c r="F8" s="5">
        <v>71</v>
      </c>
      <c r="G8" s="2" t="str">
        <f t="shared" si="1"/>
        <v>B</v>
      </c>
      <c r="H8" s="5">
        <v>83.3</v>
      </c>
      <c r="I8" s="2" t="str">
        <f t="shared" si="2"/>
        <v>A-</v>
      </c>
      <c r="J8" s="5">
        <v>83</v>
      </c>
      <c r="K8" s="2" t="str">
        <f t="shared" si="3"/>
        <v>A-</v>
      </c>
      <c r="L8" s="8">
        <v>60</v>
      </c>
      <c r="M8" s="2" t="str">
        <f t="shared" si="4"/>
        <v>C</v>
      </c>
      <c r="N8" s="8">
        <v>66.7</v>
      </c>
      <c r="O8" s="2" t="str">
        <f t="shared" si="5"/>
        <v>C+</v>
      </c>
      <c r="P8" s="5">
        <v>71.099999999999994</v>
      </c>
      <c r="Q8" s="2" t="str">
        <f t="shared" si="6"/>
        <v>B</v>
      </c>
    </row>
    <row r="9" spans="1:17" s="9" customFormat="1">
      <c r="A9" s="10">
        <v>4</v>
      </c>
      <c r="B9" s="16" t="s">
        <v>48</v>
      </c>
      <c r="C9" s="14" t="s">
        <v>122</v>
      </c>
      <c r="D9" s="5">
        <v>71.400000000000006</v>
      </c>
      <c r="E9" s="2" t="str">
        <f t="shared" si="0"/>
        <v>B</v>
      </c>
      <c r="F9" s="8">
        <v>67</v>
      </c>
      <c r="G9" s="2" t="str">
        <f t="shared" si="1"/>
        <v>C+</v>
      </c>
      <c r="H9" s="8">
        <v>66.7</v>
      </c>
      <c r="I9" s="2" t="str">
        <f t="shared" si="2"/>
        <v>C+</v>
      </c>
      <c r="J9" s="5">
        <v>75</v>
      </c>
      <c r="K9" s="2" t="str">
        <f t="shared" si="3"/>
        <v>B+</v>
      </c>
      <c r="L9" s="8">
        <v>37</v>
      </c>
      <c r="M9" s="2" t="str">
        <f t="shared" si="4"/>
        <v>E</v>
      </c>
      <c r="N9" s="8">
        <v>51.3</v>
      </c>
      <c r="O9" s="2" t="str">
        <f t="shared" si="5"/>
        <v>E</v>
      </c>
      <c r="P9" s="5">
        <v>71.099999999999994</v>
      </c>
      <c r="Q9" s="2" t="str">
        <f t="shared" si="6"/>
        <v>B</v>
      </c>
    </row>
    <row r="10" spans="1:17" s="9" customFormat="1">
      <c r="A10" s="10">
        <v>5</v>
      </c>
      <c r="B10" s="16" t="s">
        <v>81</v>
      </c>
      <c r="C10" s="14" t="s">
        <v>123</v>
      </c>
      <c r="D10" s="5">
        <v>95.2</v>
      </c>
      <c r="E10" s="2" t="str">
        <f t="shared" si="0"/>
        <v>A</v>
      </c>
      <c r="F10" s="5">
        <v>71</v>
      </c>
      <c r="G10" s="2" t="str">
        <f t="shared" si="1"/>
        <v>B</v>
      </c>
      <c r="H10" s="5">
        <v>87.1</v>
      </c>
      <c r="I10" s="2" t="str">
        <f t="shared" si="2"/>
        <v>A</v>
      </c>
      <c r="J10" s="5">
        <v>100</v>
      </c>
      <c r="K10" s="2" t="str">
        <f t="shared" si="3"/>
        <v>A</v>
      </c>
      <c r="L10" s="5">
        <v>90</v>
      </c>
      <c r="M10" s="2" t="str">
        <f t="shared" si="4"/>
        <v>A</v>
      </c>
      <c r="N10" s="5">
        <v>89.7</v>
      </c>
      <c r="O10" s="2" t="str">
        <f t="shared" si="5"/>
        <v>A</v>
      </c>
      <c r="P10" s="5">
        <v>91.1</v>
      </c>
      <c r="Q10" s="2" t="str">
        <f t="shared" si="6"/>
        <v>A</v>
      </c>
    </row>
    <row r="11" spans="1:17" s="9" customFormat="1">
      <c r="A11" s="10">
        <v>6</v>
      </c>
      <c r="B11" s="16" t="s">
        <v>62</v>
      </c>
      <c r="C11" s="14" t="s">
        <v>124</v>
      </c>
      <c r="D11" s="5">
        <v>100</v>
      </c>
      <c r="E11" s="2" t="str">
        <f t="shared" si="0"/>
        <v>A</v>
      </c>
      <c r="F11" s="5">
        <v>71</v>
      </c>
      <c r="G11" s="2" t="str">
        <f t="shared" si="1"/>
        <v>B</v>
      </c>
      <c r="H11" s="5">
        <v>83.3</v>
      </c>
      <c r="I11" s="2" t="str">
        <f t="shared" si="2"/>
        <v>A-</v>
      </c>
      <c r="J11" s="5">
        <v>100</v>
      </c>
      <c r="K11" s="2" t="str">
        <f t="shared" si="3"/>
        <v>A</v>
      </c>
      <c r="L11" s="5">
        <v>76</v>
      </c>
      <c r="M11" s="2" t="str">
        <f t="shared" si="4"/>
        <v>B+</v>
      </c>
      <c r="N11" s="5">
        <v>82.1</v>
      </c>
      <c r="O11" s="2" t="str">
        <f t="shared" si="5"/>
        <v>A-</v>
      </c>
      <c r="P11" s="5">
        <v>73.3</v>
      </c>
      <c r="Q11" s="2" t="str">
        <f t="shared" si="6"/>
        <v>B</v>
      </c>
    </row>
    <row r="12" spans="1:17" s="9" customFormat="1">
      <c r="A12" s="10">
        <v>7</v>
      </c>
      <c r="B12" s="16" t="s">
        <v>108</v>
      </c>
      <c r="C12" s="14" t="s">
        <v>125</v>
      </c>
      <c r="D12" s="5">
        <v>100</v>
      </c>
      <c r="E12" s="2" t="str">
        <f t="shared" si="0"/>
        <v>A</v>
      </c>
      <c r="F12" s="5">
        <v>100</v>
      </c>
      <c r="G12" s="2" t="str">
        <f t="shared" si="1"/>
        <v>A</v>
      </c>
      <c r="H12" s="5">
        <v>90.7</v>
      </c>
      <c r="I12" s="2" t="str">
        <f t="shared" si="2"/>
        <v>A</v>
      </c>
      <c r="J12" s="5">
        <v>100</v>
      </c>
      <c r="K12" s="2" t="str">
        <f t="shared" si="3"/>
        <v>A</v>
      </c>
      <c r="L12" s="5">
        <v>76</v>
      </c>
      <c r="M12" s="2" t="str">
        <f t="shared" si="4"/>
        <v>B+</v>
      </c>
      <c r="N12" s="5">
        <v>87.2</v>
      </c>
      <c r="O12" s="2" t="str">
        <f t="shared" si="5"/>
        <v>A</v>
      </c>
      <c r="P12" s="5">
        <v>73.3</v>
      </c>
      <c r="Q12" s="2" t="str">
        <f t="shared" si="6"/>
        <v>B</v>
      </c>
    </row>
    <row r="13" spans="1:17" s="9" customFormat="1">
      <c r="A13" s="10">
        <v>8</v>
      </c>
      <c r="B13" s="16" t="s">
        <v>45</v>
      </c>
      <c r="C13" s="14" t="s">
        <v>126</v>
      </c>
      <c r="D13" s="5">
        <v>80.900000000000006</v>
      </c>
      <c r="E13" s="2" t="str">
        <f t="shared" si="0"/>
        <v>A-</v>
      </c>
      <c r="F13" s="5">
        <v>71</v>
      </c>
      <c r="G13" s="2" t="str">
        <f t="shared" si="1"/>
        <v>B</v>
      </c>
      <c r="H13" s="5">
        <v>72.2</v>
      </c>
      <c r="I13" s="2" t="str">
        <f t="shared" si="2"/>
        <v>B</v>
      </c>
      <c r="J13" s="5">
        <v>83</v>
      </c>
      <c r="K13" s="2" t="str">
        <f t="shared" si="3"/>
        <v>A-</v>
      </c>
      <c r="L13" s="5">
        <v>70</v>
      </c>
      <c r="M13" s="2" t="str">
        <f t="shared" si="4"/>
        <v>B</v>
      </c>
      <c r="N13" s="8">
        <v>43.6</v>
      </c>
      <c r="O13" s="2" t="str">
        <f t="shared" si="5"/>
        <v>E</v>
      </c>
      <c r="P13" s="5">
        <v>82.2</v>
      </c>
      <c r="Q13" s="2" t="str">
        <f t="shared" si="6"/>
        <v>A-</v>
      </c>
    </row>
    <row r="14" spans="1:17" s="9" customFormat="1">
      <c r="A14" s="10">
        <v>9</v>
      </c>
      <c r="B14" s="16" t="s">
        <v>49</v>
      </c>
      <c r="C14" s="14" t="s">
        <v>127</v>
      </c>
      <c r="D14" s="5">
        <v>100</v>
      </c>
      <c r="E14" s="2" t="str">
        <f t="shared" si="0"/>
        <v>A</v>
      </c>
      <c r="F14" s="5">
        <v>100</v>
      </c>
      <c r="G14" s="2" t="str">
        <f t="shared" si="1"/>
        <v>A</v>
      </c>
      <c r="H14" s="5">
        <v>87.1</v>
      </c>
      <c r="I14" s="2" t="str">
        <f t="shared" si="2"/>
        <v>A</v>
      </c>
      <c r="J14" s="5">
        <v>100</v>
      </c>
      <c r="K14" s="2" t="str">
        <f t="shared" si="3"/>
        <v>A</v>
      </c>
      <c r="L14" s="8">
        <v>66</v>
      </c>
      <c r="M14" s="2" t="str">
        <f t="shared" si="4"/>
        <v>C+</v>
      </c>
      <c r="N14" s="5">
        <v>92.3</v>
      </c>
      <c r="O14" s="2" t="str">
        <f t="shared" si="5"/>
        <v>A</v>
      </c>
      <c r="P14" s="5">
        <v>84.4</v>
      </c>
      <c r="Q14" s="2" t="str">
        <f t="shared" si="6"/>
        <v>A-</v>
      </c>
    </row>
    <row r="15" spans="1:17" s="9" customFormat="1">
      <c r="A15" s="10">
        <v>10</v>
      </c>
      <c r="B15" s="16" t="s">
        <v>102</v>
      </c>
      <c r="C15" s="14" t="s">
        <v>128</v>
      </c>
      <c r="D15" s="5">
        <v>85.7</v>
      </c>
      <c r="E15" s="2" t="str">
        <f t="shared" si="0"/>
        <v>A</v>
      </c>
      <c r="F15" s="5">
        <v>100</v>
      </c>
      <c r="G15" s="2" t="str">
        <f t="shared" si="1"/>
        <v>A</v>
      </c>
      <c r="H15" s="5">
        <v>70.400000000000006</v>
      </c>
      <c r="I15" s="2" t="str">
        <f t="shared" si="2"/>
        <v>B</v>
      </c>
      <c r="J15" s="5">
        <v>91</v>
      </c>
      <c r="K15" s="2" t="str">
        <f t="shared" si="3"/>
        <v>A</v>
      </c>
      <c r="L15" s="5">
        <v>93</v>
      </c>
      <c r="M15" s="2" t="str">
        <f t="shared" si="4"/>
        <v>A</v>
      </c>
      <c r="N15" s="5">
        <v>89.7</v>
      </c>
      <c r="O15" s="2" t="str">
        <f t="shared" si="5"/>
        <v>A</v>
      </c>
      <c r="P15" s="5">
        <v>95.6</v>
      </c>
      <c r="Q15" s="2" t="str">
        <f t="shared" si="6"/>
        <v>A</v>
      </c>
    </row>
    <row r="16" spans="1:17" s="9" customFormat="1">
      <c r="A16" s="10">
        <v>11</v>
      </c>
      <c r="B16" s="16" t="s">
        <v>55</v>
      </c>
      <c r="C16" s="14" t="s">
        <v>129</v>
      </c>
      <c r="D16" s="5">
        <v>85.7</v>
      </c>
      <c r="E16" s="2" t="str">
        <f t="shared" si="0"/>
        <v>A</v>
      </c>
      <c r="F16" s="6">
        <v>100</v>
      </c>
      <c r="G16" s="2" t="str">
        <f t="shared" si="1"/>
        <v>A</v>
      </c>
      <c r="H16" s="6">
        <v>87.1</v>
      </c>
      <c r="I16" s="2" t="str">
        <f t="shared" si="2"/>
        <v>A</v>
      </c>
      <c r="J16" s="5">
        <v>100</v>
      </c>
      <c r="K16" s="2" t="str">
        <f t="shared" si="3"/>
        <v>A</v>
      </c>
      <c r="L16" s="6">
        <v>80</v>
      </c>
      <c r="M16" s="2" t="str">
        <f t="shared" si="4"/>
        <v>A-</v>
      </c>
      <c r="N16" s="6">
        <v>97.4</v>
      </c>
      <c r="O16" s="2" t="str">
        <f t="shared" si="5"/>
        <v>A</v>
      </c>
      <c r="P16" s="6">
        <v>91.1</v>
      </c>
      <c r="Q16" s="2" t="str">
        <f t="shared" si="6"/>
        <v>A</v>
      </c>
    </row>
    <row r="17" spans="1:17" s="9" customFormat="1">
      <c r="A17" s="10">
        <v>12</v>
      </c>
      <c r="B17" s="16" t="s">
        <v>107</v>
      </c>
      <c r="C17" s="14" t="s">
        <v>130</v>
      </c>
      <c r="D17" s="12">
        <v>62</v>
      </c>
      <c r="E17" s="2" t="str">
        <f t="shared" si="0"/>
        <v>C</v>
      </c>
      <c r="F17" s="5">
        <v>95.2</v>
      </c>
      <c r="G17" s="2" t="str">
        <f t="shared" si="1"/>
        <v>A</v>
      </c>
      <c r="H17" s="8">
        <v>62.9</v>
      </c>
      <c r="I17" s="2" t="str">
        <f t="shared" si="2"/>
        <v>C</v>
      </c>
      <c r="J17" s="6">
        <v>87.5</v>
      </c>
      <c r="K17" s="2" t="str">
        <f t="shared" si="3"/>
        <v>A</v>
      </c>
      <c r="L17" s="5">
        <v>70</v>
      </c>
      <c r="M17" s="2" t="str">
        <f t="shared" si="4"/>
        <v>B</v>
      </c>
      <c r="N17" s="5">
        <v>87</v>
      </c>
      <c r="O17" s="2" t="str">
        <f t="shared" si="5"/>
        <v>A</v>
      </c>
      <c r="P17" s="5">
        <v>86.6</v>
      </c>
      <c r="Q17" s="2" t="str">
        <f t="shared" si="6"/>
        <v>A</v>
      </c>
    </row>
    <row r="18" spans="1:17" s="9" customFormat="1">
      <c r="A18" s="10">
        <v>13</v>
      </c>
      <c r="B18" s="16" t="s">
        <v>101</v>
      </c>
      <c r="C18" s="14" t="s">
        <v>131</v>
      </c>
      <c r="D18" s="5">
        <v>76</v>
      </c>
      <c r="E18" s="2" t="str">
        <f t="shared" si="0"/>
        <v>B+</v>
      </c>
      <c r="F18" s="5">
        <v>100</v>
      </c>
      <c r="G18" s="2" t="str">
        <f t="shared" si="1"/>
        <v>A</v>
      </c>
      <c r="H18" s="5">
        <v>93</v>
      </c>
      <c r="I18" s="2" t="str">
        <f t="shared" si="2"/>
        <v>A</v>
      </c>
      <c r="J18" s="5">
        <v>91.66</v>
      </c>
      <c r="K18" s="2" t="str">
        <f t="shared" si="3"/>
        <v>A</v>
      </c>
      <c r="L18" s="5">
        <v>96</v>
      </c>
      <c r="M18" s="2" t="str">
        <f t="shared" si="4"/>
        <v>A</v>
      </c>
      <c r="N18" s="5">
        <v>72</v>
      </c>
      <c r="O18" s="2" t="str">
        <f t="shared" si="5"/>
        <v>B</v>
      </c>
      <c r="P18" s="5">
        <v>88.8</v>
      </c>
      <c r="Q18" s="2" t="str">
        <f t="shared" si="6"/>
        <v>A</v>
      </c>
    </row>
    <row r="19" spans="1:17" s="9" customFormat="1">
      <c r="A19" s="10">
        <v>14</v>
      </c>
      <c r="B19" s="16" t="s">
        <v>69</v>
      </c>
      <c r="C19" s="14" t="s">
        <v>132</v>
      </c>
      <c r="D19" s="12">
        <v>62</v>
      </c>
      <c r="E19" s="2" t="str">
        <f t="shared" si="0"/>
        <v>C</v>
      </c>
      <c r="F19" s="5">
        <v>90.5</v>
      </c>
      <c r="G19" s="2" t="str">
        <f t="shared" si="1"/>
        <v>A</v>
      </c>
      <c r="H19" s="5">
        <v>70.400000000000006</v>
      </c>
      <c r="I19" s="2" t="str">
        <f t="shared" si="2"/>
        <v>B</v>
      </c>
      <c r="J19" s="6">
        <v>95.83</v>
      </c>
      <c r="K19" s="2" t="str">
        <f t="shared" si="3"/>
        <v>A</v>
      </c>
      <c r="L19" s="8">
        <v>66.66</v>
      </c>
      <c r="M19" s="2" t="str">
        <f t="shared" si="4"/>
        <v>C+</v>
      </c>
      <c r="N19" s="5">
        <v>79</v>
      </c>
      <c r="O19" s="2" t="str">
        <f t="shared" si="5"/>
        <v>B+</v>
      </c>
      <c r="P19" s="5">
        <v>93.5</v>
      </c>
      <c r="Q19" s="2" t="str">
        <f t="shared" si="6"/>
        <v>A</v>
      </c>
    </row>
    <row r="20" spans="1:17" s="9" customFormat="1">
      <c r="A20" s="10">
        <v>15</v>
      </c>
      <c r="B20" s="16" t="s">
        <v>53</v>
      </c>
      <c r="C20" s="14" t="s">
        <v>133</v>
      </c>
      <c r="D20" s="5">
        <v>90</v>
      </c>
      <c r="E20" s="2" t="str">
        <f t="shared" si="0"/>
        <v>A</v>
      </c>
      <c r="F20" s="5">
        <v>90.5</v>
      </c>
      <c r="G20" s="2" t="str">
        <f t="shared" si="1"/>
        <v>A</v>
      </c>
      <c r="H20" s="5">
        <v>92</v>
      </c>
      <c r="I20" s="2" t="str">
        <f t="shared" si="2"/>
        <v>A</v>
      </c>
      <c r="J20" s="8">
        <v>33.33</v>
      </c>
      <c r="K20" s="2" t="str">
        <f t="shared" si="3"/>
        <v>E</v>
      </c>
      <c r="L20" s="5">
        <v>86.66</v>
      </c>
      <c r="M20" s="2" t="str">
        <f t="shared" si="4"/>
        <v>A</v>
      </c>
      <c r="N20" s="5">
        <v>70</v>
      </c>
      <c r="O20" s="2" t="str">
        <f t="shared" si="5"/>
        <v>B</v>
      </c>
      <c r="P20" s="5">
        <v>88.8</v>
      </c>
      <c r="Q20" s="2" t="str">
        <f t="shared" si="6"/>
        <v>A</v>
      </c>
    </row>
    <row r="21" spans="1:17" s="9" customFormat="1">
      <c r="A21" s="10">
        <v>16</v>
      </c>
      <c r="B21" s="16" t="s">
        <v>60</v>
      </c>
      <c r="C21" s="14" t="s">
        <v>134</v>
      </c>
      <c r="D21" s="5">
        <v>86</v>
      </c>
      <c r="E21" s="2" t="str">
        <f t="shared" si="0"/>
        <v>A</v>
      </c>
      <c r="F21" s="5">
        <v>95.2</v>
      </c>
      <c r="G21" s="2" t="str">
        <f t="shared" si="1"/>
        <v>A</v>
      </c>
      <c r="H21" s="5">
        <v>77.8</v>
      </c>
      <c r="I21" s="2" t="str">
        <f t="shared" si="2"/>
        <v>B+</v>
      </c>
      <c r="J21" s="5">
        <v>95.83</v>
      </c>
      <c r="K21" s="2" t="str">
        <f t="shared" si="3"/>
        <v>A</v>
      </c>
      <c r="L21" s="5">
        <v>86.66</v>
      </c>
      <c r="M21" s="2" t="str">
        <f t="shared" si="4"/>
        <v>A</v>
      </c>
      <c r="N21" s="5">
        <v>77</v>
      </c>
      <c r="O21" s="2" t="str">
        <f t="shared" si="5"/>
        <v>B+</v>
      </c>
      <c r="P21" s="5">
        <v>84.4</v>
      </c>
      <c r="Q21" s="2" t="str">
        <f t="shared" si="6"/>
        <v>A-</v>
      </c>
    </row>
    <row r="22" spans="1:17" s="9" customFormat="1">
      <c r="A22" s="10">
        <v>17</v>
      </c>
      <c r="B22" s="16" t="s">
        <v>100</v>
      </c>
      <c r="C22" s="14" t="s">
        <v>135</v>
      </c>
      <c r="D22" s="8">
        <v>52</v>
      </c>
      <c r="E22" s="2" t="str">
        <f t="shared" si="0"/>
        <v>E</v>
      </c>
      <c r="F22" s="5">
        <v>95.2</v>
      </c>
      <c r="G22" s="2" t="str">
        <f t="shared" si="1"/>
        <v>A</v>
      </c>
      <c r="H22" s="5">
        <v>94</v>
      </c>
      <c r="I22" s="2" t="str">
        <f t="shared" si="2"/>
        <v>A</v>
      </c>
      <c r="J22" s="5">
        <v>95.83</v>
      </c>
      <c r="K22" s="2" t="str">
        <f t="shared" si="3"/>
        <v>A</v>
      </c>
      <c r="L22" s="8">
        <v>66.66</v>
      </c>
      <c r="M22" s="2" t="str">
        <f t="shared" si="4"/>
        <v>C+</v>
      </c>
      <c r="N22" s="5">
        <v>70</v>
      </c>
      <c r="O22" s="2" t="str">
        <f t="shared" si="5"/>
        <v>B</v>
      </c>
      <c r="P22" s="5">
        <v>86.6</v>
      </c>
      <c r="Q22" s="2" t="str">
        <f t="shared" si="6"/>
        <v>A</v>
      </c>
    </row>
    <row r="23" spans="1:17" s="9" customFormat="1">
      <c r="A23" s="10">
        <v>18</v>
      </c>
      <c r="B23" s="16" t="s">
        <v>42</v>
      </c>
      <c r="C23" s="14" t="s">
        <v>136</v>
      </c>
      <c r="D23" s="8">
        <v>52</v>
      </c>
      <c r="E23" s="2" t="str">
        <f t="shared" si="0"/>
        <v>E</v>
      </c>
      <c r="F23" s="6">
        <v>95.2</v>
      </c>
      <c r="G23" s="2" t="str">
        <f t="shared" si="1"/>
        <v>A</v>
      </c>
      <c r="H23" s="12">
        <v>62.9</v>
      </c>
      <c r="I23" s="2" t="str">
        <f t="shared" si="2"/>
        <v>C</v>
      </c>
      <c r="J23" s="5">
        <v>87.5</v>
      </c>
      <c r="K23" s="2" t="str">
        <f t="shared" si="3"/>
        <v>A</v>
      </c>
      <c r="L23" s="6">
        <v>73.33</v>
      </c>
      <c r="M23" s="2" t="str">
        <f t="shared" si="4"/>
        <v>B</v>
      </c>
      <c r="N23" s="6">
        <v>90</v>
      </c>
      <c r="O23" s="2" t="str">
        <f t="shared" si="5"/>
        <v>A</v>
      </c>
      <c r="P23" s="6">
        <v>88.8</v>
      </c>
      <c r="Q23" s="2" t="str">
        <f t="shared" si="6"/>
        <v>A</v>
      </c>
    </row>
    <row r="24" spans="1:17" s="9" customFormat="1">
      <c r="A24" s="10">
        <v>19</v>
      </c>
      <c r="B24" s="16" t="s">
        <v>61</v>
      </c>
      <c r="C24" s="14" t="s">
        <v>137</v>
      </c>
      <c r="D24" s="6">
        <v>71</v>
      </c>
      <c r="E24" s="2" t="str">
        <f t="shared" si="0"/>
        <v>B</v>
      </c>
      <c r="F24" s="5">
        <v>71.400000000000006</v>
      </c>
      <c r="G24" s="2" t="str">
        <f t="shared" si="1"/>
        <v>B</v>
      </c>
      <c r="H24" s="5">
        <v>81</v>
      </c>
      <c r="I24" s="2" t="str">
        <f t="shared" si="2"/>
        <v>A-</v>
      </c>
      <c r="J24" s="6">
        <v>95.83</v>
      </c>
      <c r="K24" s="2" t="str">
        <f t="shared" si="3"/>
        <v>A</v>
      </c>
      <c r="L24" s="5">
        <v>70</v>
      </c>
      <c r="M24" s="2" t="str">
        <f t="shared" si="4"/>
        <v>B</v>
      </c>
      <c r="N24" s="5">
        <v>70</v>
      </c>
      <c r="O24" s="2" t="str">
        <f t="shared" si="5"/>
        <v>B</v>
      </c>
      <c r="P24" s="5">
        <v>93.3</v>
      </c>
      <c r="Q24" s="2" t="str">
        <f t="shared" si="6"/>
        <v>A</v>
      </c>
    </row>
    <row r="25" spans="1:17" s="9" customFormat="1">
      <c r="A25" s="10">
        <v>20</v>
      </c>
      <c r="B25" s="16" t="s">
        <v>106</v>
      </c>
      <c r="C25" s="14" t="s">
        <v>138</v>
      </c>
      <c r="D25" s="12">
        <v>62</v>
      </c>
      <c r="E25" s="2" t="str">
        <f t="shared" si="0"/>
        <v>C</v>
      </c>
      <c r="F25" s="5">
        <v>90.5</v>
      </c>
      <c r="G25" s="2" t="str">
        <f t="shared" si="1"/>
        <v>A</v>
      </c>
      <c r="H25" s="5">
        <v>72.2</v>
      </c>
      <c r="I25" s="2" t="str">
        <f t="shared" si="2"/>
        <v>B</v>
      </c>
      <c r="J25" s="6">
        <v>95.83</v>
      </c>
      <c r="K25" s="2" t="str">
        <f t="shared" si="3"/>
        <v>A</v>
      </c>
      <c r="L25" s="8">
        <v>66.66</v>
      </c>
      <c r="M25" s="2" t="str">
        <f t="shared" si="4"/>
        <v>C+</v>
      </c>
      <c r="N25" s="5">
        <v>79</v>
      </c>
      <c r="O25" s="2" t="str">
        <f t="shared" si="5"/>
        <v>B+</v>
      </c>
      <c r="P25" s="5">
        <v>86.6</v>
      </c>
      <c r="Q25" s="2" t="str">
        <f t="shared" si="6"/>
        <v>A</v>
      </c>
    </row>
    <row r="26" spans="1:17" s="9" customFormat="1">
      <c r="A26" s="10">
        <v>21</v>
      </c>
      <c r="B26" s="16" t="s">
        <v>88</v>
      </c>
      <c r="C26" s="14" t="s">
        <v>139</v>
      </c>
      <c r="D26" s="6">
        <v>76</v>
      </c>
      <c r="E26" s="2" t="str">
        <f t="shared" si="0"/>
        <v>B+</v>
      </c>
      <c r="F26" s="5">
        <v>95.2</v>
      </c>
      <c r="G26" s="2" t="str">
        <f t="shared" si="1"/>
        <v>A</v>
      </c>
      <c r="H26" s="5">
        <v>92</v>
      </c>
      <c r="I26" s="2" t="str">
        <f t="shared" si="2"/>
        <v>A</v>
      </c>
      <c r="J26" s="6">
        <v>95.83</v>
      </c>
      <c r="K26" s="2" t="str">
        <f t="shared" si="3"/>
        <v>A</v>
      </c>
      <c r="L26" s="5">
        <v>83.33</v>
      </c>
      <c r="M26" s="2" t="str">
        <f t="shared" si="4"/>
        <v>A-</v>
      </c>
      <c r="N26" s="5">
        <v>90</v>
      </c>
      <c r="O26" s="2" t="str">
        <f t="shared" si="5"/>
        <v>A</v>
      </c>
      <c r="P26" s="5">
        <v>93.3</v>
      </c>
      <c r="Q26" s="2" t="str">
        <f t="shared" si="6"/>
        <v>A</v>
      </c>
    </row>
    <row r="27" spans="1:17" s="9" customFormat="1">
      <c r="A27" s="10">
        <v>22</v>
      </c>
      <c r="B27" s="16" t="s">
        <v>44</v>
      </c>
      <c r="C27" s="14" t="s">
        <v>140</v>
      </c>
      <c r="D27" s="6">
        <v>76</v>
      </c>
      <c r="E27" s="2" t="str">
        <f t="shared" si="0"/>
        <v>B+</v>
      </c>
      <c r="F27" s="5">
        <v>71.400000000000006</v>
      </c>
      <c r="G27" s="2" t="str">
        <f t="shared" si="1"/>
        <v>B</v>
      </c>
      <c r="H27" s="5">
        <v>85.2</v>
      </c>
      <c r="I27" s="2" t="str">
        <f t="shared" si="2"/>
        <v>A</v>
      </c>
      <c r="J27" s="6">
        <v>95.83</v>
      </c>
      <c r="K27" s="2" t="str">
        <f t="shared" si="3"/>
        <v>A</v>
      </c>
      <c r="L27" s="5">
        <v>80</v>
      </c>
      <c r="M27" s="2" t="str">
        <f t="shared" si="4"/>
        <v>A-</v>
      </c>
      <c r="N27" s="5">
        <v>85</v>
      </c>
      <c r="O27" s="2" t="str">
        <f t="shared" si="5"/>
        <v>A</v>
      </c>
      <c r="P27" s="5">
        <v>86.6</v>
      </c>
      <c r="Q27" s="2" t="str">
        <f t="shared" si="6"/>
        <v>A</v>
      </c>
    </row>
    <row r="28" spans="1:17" s="9" customFormat="1">
      <c r="A28" s="10">
        <v>23</v>
      </c>
      <c r="B28" s="17" t="s">
        <v>95</v>
      </c>
      <c r="C28" s="17" t="s">
        <v>141</v>
      </c>
      <c r="D28" s="6">
        <v>80.95</v>
      </c>
      <c r="E28" s="2" t="str">
        <f t="shared" si="0"/>
        <v>A-</v>
      </c>
      <c r="F28" s="5">
        <v>80</v>
      </c>
      <c r="G28" s="2" t="str">
        <f t="shared" si="1"/>
        <v>A-</v>
      </c>
      <c r="H28" s="5">
        <v>81.48</v>
      </c>
      <c r="I28" s="2" t="str">
        <f t="shared" si="2"/>
        <v>A-</v>
      </c>
      <c r="J28" s="6">
        <v>100</v>
      </c>
      <c r="K28" s="2" t="str">
        <f t="shared" si="3"/>
        <v>A</v>
      </c>
      <c r="L28" s="8">
        <v>50</v>
      </c>
      <c r="M28" s="2" t="str">
        <f t="shared" si="4"/>
        <v>E</v>
      </c>
      <c r="N28" s="5">
        <v>79.5</v>
      </c>
      <c r="O28" s="2" t="str">
        <f t="shared" si="5"/>
        <v>B+</v>
      </c>
      <c r="P28" s="5">
        <v>77.8</v>
      </c>
      <c r="Q28" s="2" t="str">
        <f t="shared" si="6"/>
        <v>B+</v>
      </c>
    </row>
    <row r="29" spans="1:17" s="9" customFormat="1">
      <c r="A29" s="10">
        <v>24</v>
      </c>
      <c r="B29" s="17" t="s">
        <v>19</v>
      </c>
      <c r="C29" s="17" t="s">
        <v>142</v>
      </c>
      <c r="D29" s="12">
        <v>61.9</v>
      </c>
      <c r="E29" s="2" t="str">
        <f t="shared" si="0"/>
        <v>C</v>
      </c>
      <c r="F29" s="5">
        <v>73</v>
      </c>
      <c r="G29" s="2" t="str">
        <f t="shared" si="1"/>
        <v>B</v>
      </c>
      <c r="H29" s="5">
        <v>85.2</v>
      </c>
      <c r="I29" s="2" t="str">
        <f t="shared" si="2"/>
        <v>A</v>
      </c>
      <c r="J29" s="6">
        <v>87.5</v>
      </c>
      <c r="K29" s="2" t="str">
        <f t="shared" si="3"/>
        <v>A</v>
      </c>
      <c r="L29" s="5">
        <v>73.3</v>
      </c>
      <c r="M29" s="2" t="str">
        <f t="shared" si="4"/>
        <v>B</v>
      </c>
      <c r="N29" s="5">
        <v>92.3</v>
      </c>
      <c r="O29" s="2" t="str">
        <f t="shared" si="5"/>
        <v>A</v>
      </c>
      <c r="P29" s="5">
        <v>74.099999999999994</v>
      </c>
      <c r="Q29" s="2" t="str">
        <f t="shared" si="6"/>
        <v>B</v>
      </c>
    </row>
    <row r="30" spans="1:17" s="9" customFormat="1">
      <c r="A30" s="10">
        <v>25</v>
      </c>
      <c r="B30" s="17" t="s">
        <v>9</v>
      </c>
      <c r="C30" s="17" t="s">
        <v>143</v>
      </c>
      <c r="D30" s="5">
        <v>80.95</v>
      </c>
      <c r="E30" s="2" t="str">
        <f t="shared" si="0"/>
        <v>A-</v>
      </c>
      <c r="F30" s="8">
        <v>67</v>
      </c>
      <c r="G30" s="2" t="str">
        <f t="shared" si="1"/>
        <v>C+</v>
      </c>
      <c r="H30" s="8">
        <v>64.81</v>
      </c>
      <c r="I30" s="2" t="str">
        <f t="shared" si="2"/>
        <v>C</v>
      </c>
      <c r="J30" s="5">
        <v>91.7</v>
      </c>
      <c r="K30" s="2" t="str">
        <f t="shared" si="3"/>
        <v>A</v>
      </c>
      <c r="L30" s="8">
        <v>66.7</v>
      </c>
      <c r="M30" s="2" t="str">
        <f t="shared" si="4"/>
        <v>C+</v>
      </c>
      <c r="N30" s="5">
        <v>76.900000000000006</v>
      </c>
      <c r="O30" s="2" t="str">
        <f t="shared" si="5"/>
        <v>B+</v>
      </c>
      <c r="P30" s="5">
        <v>74.099999999999994</v>
      </c>
      <c r="Q30" s="2" t="str">
        <f t="shared" si="6"/>
        <v>B</v>
      </c>
    </row>
    <row r="31" spans="1:17" s="9" customFormat="1">
      <c r="A31" s="10">
        <v>26</v>
      </c>
      <c r="B31" s="17" t="s">
        <v>29</v>
      </c>
      <c r="C31" s="17" t="s">
        <v>144</v>
      </c>
      <c r="D31" s="5">
        <v>100</v>
      </c>
      <c r="E31" s="2" t="str">
        <f t="shared" si="0"/>
        <v>A</v>
      </c>
      <c r="F31" s="5">
        <v>80</v>
      </c>
      <c r="G31" s="2" t="str">
        <f t="shared" si="1"/>
        <v>A-</v>
      </c>
      <c r="H31" s="5">
        <v>85.2</v>
      </c>
      <c r="I31" s="2" t="str">
        <f t="shared" si="2"/>
        <v>A</v>
      </c>
      <c r="J31" s="5">
        <v>100</v>
      </c>
      <c r="K31" s="2" t="str">
        <f t="shared" si="3"/>
        <v>A</v>
      </c>
      <c r="L31" s="5">
        <v>80</v>
      </c>
      <c r="M31" s="2" t="str">
        <f t="shared" si="4"/>
        <v>A-</v>
      </c>
      <c r="N31" s="5">
        <v>92.3</v>
      </c>
      <c r="O31" s="2" t="str">
        <f t="shared" si="5"/>
        <v>A</v>
      </c>
      <c r="P31" s="5">
        <v>88.9</v>
      </c>
      <c r="Q31" s="2" t="str">
        <f t="shared" si="6"/>
        <v>A</v>
      </c>
    </row>
    <row r="32" spans="1:17" s="9" customFormat="1">
      <c r="A32" s="10">
        <v>27</v>
      </c>
      <c r="B32" s="17" t="s">
        <v>98</v>
      </c>
      <c r="C32" s="17" t="s">
        <v>145</v>
      </c>
      <c r="D32" s="5">
        <v>95.23</v>
      </c>
      <c r="E32" s="2" t="str">
        <f t="shared" si="0"/>
        <v>A</v>
      </c>
      <c r="F32" s="5">
        <v>73</v>
      </c>
      <c r="G32" s="2" t="str">
        <f t="shared" si="1"/>
        <v>B</v>
      </c>
      <c r="H32" s="5">
        <v>75.92</v>
      </c>
      <c r="I32" s="2" t="str">
        <f t="shared" si="2"/>
        <v>B+</v>
      </c>
      <c r="J32" s="5">
        <v>100</v>
      </c>
      <c r="K32" s="2" t="str">
        <f t="shared" si="3"/>
        <v>A</v>
      </c>
      <c r="L32" s="5">
        <v>86.7</v>
      </c>
      <c r="M32" s="2" t="str">
        <f t="shared" si="4"/>
        <v>A</v>
      </c>
      <c r="N32" s="5">
        <v>92.3</v>
      </c>
      <c r="O32" s="2" t="str">
        <f t="shared" si="5"/>
        <v>A</v>
      </c>
      <c r="P32" s="5">
        <v>88.9</v>
      </c>
      <c r="Q32" s="2" t="str">
        <f t="shared" si="6"/>
        <v>A</v>
      </c>
    </row>
    <row r="33" spans="1:17" s="9" customFormat="1">
      <c r="A33" s="10">
        <v>28</v>
      </c>
      <c r="B33" s="17" t="s">
        <v>28</v>
      </c>
      <c r="C33" s="17" t="s">
        <v>146</v>
      </c>
      <c r="D33" s="5">
        <v>71.400000000000006</v>
      </c>
      <c r="E33" s="2" t="str">
        <f t="shared" si="0"/>
        <v>B</v>
      </c>
      <c r="F33" s="8">
        <v>57</v>
      </c>
      <c r="G33" s="2" t="str">
        <f t="shared" si="1"/>
        <v>D</v>
      </c>
      <c r="H33" s="5">
        <v>92.6</v>
      </c>
      <c r="I33" s="2" t="str">
        <f t="shared" si="2"/>
        <v>A</v>
      </c>
      <c r="J33" s="5">
        <v>100</v>
      </c>
      <c r="K33" s="2" t="str">
        <f t="shared" si="3"/>
        <v>A</v>
      </c>
      <c r="L33" s="5">
        <v>70</v>
      </c>
      <c r="M33" s="2" t="str">
        <f t="shared" si="4"/>
        <v>B</v>
      </c>
      <c r="N33" s="5">
        <v>89.7</v>
      </c>
      <c r="O33" s="2" t="str">
        <f t="shared" si="5"/>
        <v>A</v>
      </c>
      <c r="P33" s="5">
        <v>88.9</v>
      </c>
      <c r="Q33" s="2" t="str">
        <f t="shared" si="6"/>
        <v>A</v>
      </c>
    </row>
    <row r="34" spans="1:17" s="9" customFormat="1">
      <c r="A34" s="10">
        <v>29</v>
      </c>
      <c r="B34" s="17" t="s">
        <v>116</v>
      </c>
      <c r="C34" s="17" t="s">
        <v>115</v>
      </c>
      <c r="D34" s="5">
        <v>85.71</v>
      </c>
      <c r="E34" s="2" t="str">
        <f t="shared" si="0"/>
        <v>A</v>
      </c>
      <c r="F34" s="6">
        <v>73</v>
      </c>
      <c r="G34" s="2" t="str">
        <f t="shared" si="1"/>
        <v>B</v>
      </c>
      <c r="H34" s="6">
        <v>75.92</v>
      </c>
      <c r="I34" s="2" t="str">
        <f t="shared" si="2"/>
        <v>B+</v>
      </c>
      <c r="J34" s="5">
        <v>95.8</v>
      </c>
      <c r="K34" s="2" t="str">
        <f t="shared" si="3"/>
        <v>A</v>
      </c>
      <c r="L34" s="12">
        <v>63.3</v>
      </c>
      <c r="M34" s="2" t="str">
        <f t="shared" si="4"/>
        <v>C</v>
      </c>
      <c r="N34" s="6">
        <v>92.3</v>
      </c>
      <c r="O34" s="2" t="str">
        <f t="shared" si="5"/>
        <v>A</v>
      </c>
      <c r="P34" s="6">
        <v>85.2</v>
      </c>
      <c r="Q34" s="2" t="str">
        <f t="shared" si="6"/>
        <v>A</v>
      </c>
    </row>
    <row r="35" spans="1:17" s="9" customFormat="1">
      <c r="A35" s="10">
        <v>30</v>
      </c>
      <c r="B35" s="17" t="s">
        <v>41</v>
      </c>
      <c r="C35" s="17" t="s">
        <v>147</v>
      </c>
      <c r="D35" s="5">
        <v>95.23</v>
      </c>
      <c r="E35" s="2" t="str">
        <f t="shared" si="0"/>
        <v>A</v>
      </c>
      <c r="F35" s="8">
        <v>67</v>
      </c>
      <c r="G35" s="2" t="str">
        <f t="shared" si="1"/>
        <v>C+</v>
      </c>
      <c r="H35" s="5">
        <v>87.1</v>
      </c>
      <c r="I35" s="2" t="str">
        <f t="shared" si="2"/>
        <v>A</v>
      </c>
      <c r="J35" s="5">
        <v>95.8</v>
      </c>
      <c r="K35" s="2" t="str">
        <f t="shared" si="3"/>
        <v>A</v>
      </c>
      <c r="L35" s="8">
        <v>58.3</v>
      </c>
      <c r="M35" s="2" t="str">
        <f t="shared" si="4"/>
        <v>D</v>
      </c>
      <c r="N35" s="5">
        <v>87.2</v>
      </c>
      <c r="O35" s="2" t="str">
        <f t="shared" si="5"/>
        <v>A</v>
      </c>
      <c r="P35" s="5">
        <v>85.2</v>
      </c>
      <c r="Q35" s="2" t="str">
        <f t="shared" si="6"/>
        <v>A</v>
      </c>
    </row>
    <row r="36" spans="1:17" s="9" customFormat="1">
      <c r="A36" s="10">
        <v>31</v>
      </c>
      <c r="B36" s="17" t="s">
        <v>23</v>
      </c>
      <c r="C36" s="17" t="s">
        <v>148</v>
      </c>
      <c r="D36" s="5">
        <v>90.48</v>
      </c>
      <c r="E36" s="2" t="str">
        <f t="shared" si="0"/>
        <v>A</v>
      </c>
      <c r="F36" s="8">
        <v>60</v>
      </c>
      <c r="G36" s="2" t="str">
        <f t="shared" si="1"/>
        <v>C</v>
      </c>
      <c r="H36" s="5">
        <v>77.78</v>
      </c>
      <c r="I36" s="2" t="str">
        <f t="shared" si="2"/>
        <v>B+</v>
      </c>
      <c r="J36" s="5">
        <v>95.8</v>
      </c>
      <c r="K36" s="2" t="str">
        <f t="shared" si="3"/>
        <v>A</v>
      </c>
      <c r="L36" s="8">
        <v>63.3</v>
      </c>
      <c r="M36" s="2" t="str">
        <f t="shared" si="4"/>
        <v>C</v>
      </c>
      <c r="N36" s="5">
        <v>92.3</v>
      </c>
      <c r="O36" s="2" t="str">
        <f t="shared" si="5"/>
        <v>A</v>
      </c>
      <c r="P36" s="5">
        <v>88.9</v>
      </c>
      <c r="Q36" s="2" t="str">
        <f t="shared" si="6"/>
        <v>A</v>
      </c>
    </row>
    <row r="37" spans="1:17" s="9" customFormat="1">
      <c r="A37" s="10">
        <v>32</v>
      </c>
      <c r="B37" s="17" t="s">
        <v>36</v>
      </c>
      <c r="C37" s="17" t="s">
        <v>149</v>
      </c>
      <c r="D37" s="8">
        <v>57.14</v>
      </c>
      <c r="E37" s="2" t="str">
        <f t="shared" si="0"/>
        <v>D</v>
      </c>
      <c r="F37" s="5">
        <v>73</v>
      </c>
      <c r="G37" s="2" t="str">
        <f t="shared" si="1"/>
        <v>B</v>
      </c>
      <c r="H37" s="5">
        <v>85.2</v>
      </c>
      <c r="I37" s="2" t="str">
        <f t="shared" si="2"/>
        <v>A</v>
      </c>
      <c r="J37" s="5">
        <v>100</v>
      </c>
      <c r="K37" s="2" t="str">
        <f t="shared" si="3"/>
        <v>A</v>
      </c>
      <c r="L37" s="8">
        <v>66.7</v>
      </c>
      <c r="M37" s="2" t="str">
        <f t="shared" si="4"/>
        <v>C+</v>
      </c>
      <c r="N37" s="5">
        <v>92.3</v>
      </c>
      <c r="O37" s="2" t="str">
        <f t="shared" si="5"/>
        <v>A</v>
      </c>
      <c r="P37" s="5">
        <v>92.6</v>
      </c>
      <c r="Q37" s="2" t="str">
        <f t="shared" si="6"/>
        <v>A</v>
      </c>
    </row>
    <row r="38" spans="1:17" s="9" customFormat="1">
      <c r="A38" s="10">
        <v>33</v>
      </c>
      <c r="B38" s="17" t="s">
        <v>24</v>
      </c>
      <c r="C38" s="17" t="s">
        <v>150</v>
      </c>
      <c r="D38" s="8">
        <v>57.14</v>
      </c>
      <c r="E38" s="2" t="str">
        <f t="shared" si="0"/>
        <v>D</v>
      </c>
      <c r="F38" s="8">
        <v>60</v>
      </c>
      <c r="G38" s="2" t="str">
        <f t="shared" si="1"/>
        <v>C</v>
      </c>
      <c r="H38" s="8">
        <v>66.67</v>
      </c>
      <c r="I38" s="2" t="str">
        <f t="shared" si="2"/>
        <v>C+</v>
      </c>
      <c r="J38" s="5">
        <v>100</v>
      </c>
      <c r="K38" s="2" t="str">
        <f t="shared" si="3"/>
        <v>A</v>
      </c>
      <c r="L38" s="8">
        <v>40</v>
      </c>
      <c r="M38" s="2" t="str">
        <f t="shared" si="4"/>
        <v>E</v>
      </c>
      <c r="N38" s="5">
        <v>87.2</v>
      </c>
      <c r="O38" s="2" t="str">
        <f t="shared" si="5"/>
        <v>A</v>
      </c>
      <c r="P38" s="5">
        <v>74.099999999999994</v>
      </c>
      <c r="Q38" s="2" t="str">
        <f t="shared" si="6"/>
        <v>B</v>
      </c>
    </row>
    <row r="39" spans="1:17" s="9" customFormat="1">
      <c r="A39" s="10">
        <v>34</v>
      </c>
      <c r="B39" s="17" t="s">
        <v>6</v>
      </c>
      <c r="C39" s="17" t="s">
        <v>151</v>
      </c>
      <c r="D39" s="5">
        <v>85</v>
      </c>
      <c r="E39" s="2" t="str">
        <f t="shared" si="0"/>
        <v>A</v>
      </c>
      <c r="F39" s="5">
        <v>83.3</v>
      </c>
      <c r="G39" s="2" t="str">
        <f t="shared" si="1"/>
        <v>A-</v>
      </c>
      <c r="H39" s="5">
        <v>83.33</v>
      </c>
      <c r="I39" s="2" t="str">
        <f t="shared" si="2"/>
        <v>A-</v>
      </c>
      <c r="J39" s="5">
        <v>95.83</v>
      </c>
      <c r="K39" s="2" t="str">
        <f t="shared" si="3"/>
        <v>A</v>
      </c>
      <c r="L39" s="8">
        <v>56.66</v>
      </c>
      <c r="M39" s="2" t="str">
        <f t="shared" si="4"/>
        <v>D</v>
      </c>
      <c r="N39" s="5">
        <v>82.1</v>
      </c>
      <c r="O39" s="2" t="str">
        <f t="shared" si="5"/>
        <v>A-</v>
      </c>
      <c r="P39" s="5">
        <v>100</v>
      </c>
      <c r="Q39" s="2" t="str">
        <f t="shared" si="6"/>
        <v>A</v>
      </c>
    </row>
    <row r="40" spans="1:17" s="9" customFormat="1">
      <c r="A40" s="10">
        <v>35</v>
      </c>
      <c r="B40" s="17" t="s">
        <v>30</v>
      </c>
      <c r="C40" s="17" t="s">
        <v>152</v>
      </c>
      <c r="D40" s="8">
        <v>47</v>
      </c>
      <c r="E40" s="2" t="str">
        <f t="shared" si="0"/>
        <v>E</v>
      </c>
      <c r="F40" s="6">
        <v>73.3</v>
      </c>
      <c r="G40" s="2" t="str">
        <f t="shared" si="1"/>
        <v>B</v>
      </c>
      <c r="H40" s="6">
        <v>79.63</v>
      </c>
      <c r="I40" s="2" t="str">
        <f t="shared" si="2"/>
        <v>B+</v>
      </c>
      <c r="J40" s="5">
        <v>87.5</v>
      </c>
      <c r="K40" s="2" t="str">
        <f t="shared" si="3"/>
        <v>A</v>
      </c>
      <c r="L40" s="6">
        <v>76.66</v>
      </c>
      <c r="M40" s="2" t="str">
        <f t="shared" si="4"/>
        <v>B+</v>
      </c>
      <c r="N40" s="6">
        <v>82.1</v>
      </c>
      <c r="O40" s="2" t="str">
        <f t="shared" si="5"/>
        <v>A-</v>
      </c>
      <c r="P40" s="6">
        <v>100</v>
      </c>
      <c r="Q40" s="2" t="str">
        <f t="shared" si="6"/>
        <v>A</v>
      </c>
    </row>
    <row r="41" spans="1:17" s="9" customFormat="1">
      <c r="A41" s="10">
        <v>36</v>
      </c>
      <c r="B41" s="17" t="s">
        <v>13</v>
      </c>
      <c r="C41" s="17" t="s">
        <v>153</v>
      </c>
      <c r="D41" s="5">
        <v>71.400000000000006</v>
      </c>
      <c r="E41" s="2" t="str">
        <f t="shared" si="0"/>
        <v>B</v>
      </c>
      <c r="F41" s="5">
        <v>92.3</v>
      </c>
      <c r="G41" s="2" t="str">
        <f t="shared" si="1"/>
        <v>A</v>
      </c>
      <c r="H41" s="5">
        <v>87.03</v>
      </c>
      <c r="I41" s="2" t="str">
        <f t="shared" si="2"/>
        <v>A</v>
      </c>
      <c r="J41" s="5">
        <v>95.83</v>
      </c>
      <c r="K41" s="2" t="str">
        <f t="shared" si="3"/>
        <v>A</v>
      </c>
      <c r="L41" s="5">
        <v>70</v>
      </c>
      <c r="M41" s="2" t="str">
        <f t="shared" si="4"/>
        <v>B</v>
      </c>
      <c r="N41" s="5">
        <v>87.2</v>
      </c>
      <c r="O41" s="2" t="str">
        <f t="shared" si="5"/>
        <v>A</v>
      </c>
      <c r="P41" s="5">
        <v>100</v>
      </c>
      <c r="Q41" s="2" t="str">
        <f t="shared" si="6"/>
        <v>A</v>
      </c>
    </row>
    <row r="42" spans="1:17" s="9" customFormat="1">
      <c r="A42" s="10">
        <v>37</v>
      </c>
      <c r="B42" s="17" t="s">
        <v>7</v>
      </c>
      <c r="C42" s="17" t="s">
        <v>154</v>
      </c>
      <c r="D42" s="8">
        <v>42.9</v>
      </c>
      <c r="E42" s="2" t="str">
        <f t="shared" si="0"/>
        <v>E</v>
      </c>
      <c r="F42" s="5">
        <v>76.599999999999994</v>
      </c>
      <c r="G42" s="2" t="str">
        <f t="shared" si="1"/>
        <v>B+</v>
      </c>
      <c r="H42" s="5">
        <v>79.63</v>
      </c>
      <c r="I42" s="2" t="str">
        <f t="shared" si="2"/>
        <v>B+</v>
      </c>
      <c r="J42" s="5">
        <v>87.5</v>
      </c>
      <c r="K42" s="2" t="str">
        <f t="shared" si="3"/>
        <v>A</v>
      </c>
      <c r="L42" s="8">
        <v>43.33</v>
      </c>
      <c r="M42" s="2" t="str">
        <f t="shared" si="4"/>
        <v>E</v>
      </c>
      <c r="N42" s="5">
        <v>82.1</v>
      </c>
      <c r="O42" s="2" t="str">
        <f t="shared" si="5"/>
        <v>A-</v>
      </c>
      <c r="P42" s="5">
        <v>81</v>
      </c>
      <c r="Q42" s="2" t="str">
        <f t="shared" si="6"/>
        <v>A-</v>
      </c>
    </row>
    <row r="43" spans="1:17" s="9" customFormat="1">
      <c r="A43" s="10">
        <v>38</v>
      </c>
      <c r="B43" s="17" t="s">
        <v>94</v>
      </c>
      <c r="C43" s="17" t="s">
        <v>155</v>
      </c>
      <c r="D43" s="5">
        <v>71.400000000000006</v>
      </c>
      <c r="E43" s="2" t="str">
        <f t="shared" si="0"/>
        <v>B</v>
      </c>
      <c r="F43" s="5">
        <v>83.3</v>
      </c>
      <c r="G43" s="2" t="str">
        <f t="shared" si="1"/>
        <v>A-</v>
      </c>
      <c r="H43" s="5">
        <v>90.74</v>
      </c>
      <c r="I43" s="2" t="str">
        <f t="shared" si="2"/>
        <v>A</v>
      </c>
      <c r="J43" s="5">
        <v>87.5</v>
      </c>
      <c r="K43" s="2" t="str">
        <f t="shared" si="3"/>
        <v>A</v>
      </c>
      <c r="L43" s="5">
        <v>76.66</v>
      </c>
      <c r="M43" s="2" t="str">
        <f t="shared" si="4"/>
        <v>B+</v>
      </c>
      <c r="N43" s="5">
        <v>87.2</v>
      </c>
      <c r="O43" s="2" t="str">
        <f t="shared" si="5"/>
        <v>A</v>
      </c>
      <c r="P43" s="5">
        <v>100</v>
      </c>
      <c r="Q43" s="2" t="str">
        <f t="shared" si="6"/>
        <v>A</v>
      </c>
    </row>
    <row r="44" spans="1:17" s="9" customFormat="1">
      <c r="A44" s="10">
        <v>39</v>
      </c>
      <c r="B44" s="17" t="s">
        <v>12</v>
      </c>
      <c r="C44" s="17" t="s">
        <v>156</v>
      </c>
      <c r="D44" s="5">
        <v>90.5</v>
      </c>
      <c r="E44" s="2" t="str">
        <f t="shared" si="0"/>
        <v>A</v>
      </c>
      <c r="F44" s="5">
        <v>96.7</v>
      </c>
      <c r="G44" s="2" t="str">
        <f t="shared" si="1"/>
        <v>A</v>
      </c>
      <c r="H44" s="5">
        <v>92.59</v>
      </c>
      <c r="I44" s="2" t="str">
        <f t="shared" si="2"/>
        <v>A</v>
      </c>
      <c r="J44" s="5">
        <v>95.83</v>
      </c>
      <c r="K44" s="2" t="str">
        <f t="shared" si="3"/>
        <v>A</v>
      </c>
      <c r="L44" s="5">
        <v>80</v>
      </c>
      <c r="M44" s="2" t="str">
        <f t="shared" si="4"/>
        <v>A-</v>
      </c>
      <c r="N44" s="5">
        <v>87.2</v>
      </c>
      <c r="O44" s="2" t="str">
        <f t="shared" si="5"/>
        <v>A</v>
      </c>
      <c r="P44" s="5">
        <v>93</v>
      </c>
      <c r="Q44" s="2" t="str">
        <f t="shared" si="6"/>
        <v>A</v>
      </c>
    </row>
    <row r="45" spans="1:17" s="9" customFormat="1">
      <c r="A45" s="10">
        <v>40</v>
      </c>
      <c r="B45" s="17" t="s">
        <v>32</v>
      </c>
      <c r="C45" s="17" t="s">
        <v>157</v>
      </c>
      <c r="D45" s="5">
        <v>76.2</v>
      </c>
      <c r="E45" s="2" t="str">
        <f t="shared" si="0"/>
        <v>B+</v>
      </c>
      <c r="F45" s="6">
        <v>80</v>
      </c>
      <c r="G45" s="2" t="str">
        <f t="shared" si="1"/>
        <v>A-</v>
      </c>
      <c r="H45" s="6">
        <v>85.18</v>
      </c>
      <c r="I45" s="2" t="str">
        <f t="shared" si="2"/>
        <v>A</v>
      </c>
      <c r="J45" s="5">
        <v>95.83</v>
      </c>
      <c r="K45" s="2" t="str">
        <f t="shared" si="3"/>
        <v>A</v>
      </c>
      <c r="L45" s="6">
        <v>83.33</v>
      </c>
      <c r="M45" s="2" t="str">
        <f t="shared" si="4"/>
        <v>A-</v>
      </c>
      <c r="N45" s="6">
        <v>87.2</v>
      </c>
      <c r="O45" s="2" t="str">
        <f t="shared" si="5"/>
        <v>A</v>
      </c>
      <c r="P45" s="6">
        <v>100</v>
      </c>
      <c r="Q45" s="2" t="str">
        <f t="shared" si="6"/>
        <v>A</v>
      </c>
    </row>
    <row r="46" spans="1:17" s="9" customFormat="1">
      <c r="A46" s="10">
        <v>41</v>
      </c>
      <c r="B46" s="17" t="s">
        <v>34</v>
      </c>
      <c r="C46" s="17" t="s">
        <v>158</v>
      </c>
      <c r="D46" s="8">
        <v>52.4</v>
      </c>
      <c r="E46" s="2" t="str">
        <f t="shared" si="0"/>
        <v>E</v>
      </c>
      <c r="F46" s="12">
        <v>66.7</v>
      </c>
      <c r="G46" s="2" t="str">
        <f t="shared" si="1"/>
        <v>C+</v>
      </c>
      <c r="H46" s="6">
        <v>94.44</v>
      </c>
      <c r="I46" s="2" t="str">
        <f t="shared" si="2"/>
        <v>A</v>
      </c>
      <c r="J46" s="5">
        <v>95.83</v>
      </c>
      <c r="K46" s="2" t="str">
        <f t="shared" si="3"/>
        <v>A</v>
      </c>
      <c r="L46" s="6">
        <v>73.33</v>
      </c>
      <c r="M46" s="2" t="str">
        <f t="shared" si="4"/>
        <v>B</v>
      </c>
      <c r="N46" s="6">
        <v>87.2</v>
      </c>
      <c r="O46" s="2" t="str">
        <f t="shared" si="5"/>
        <v>A</v>
      </c>
      <c r="P46" s="6">
        <v>100</v>
      </c>
      <c r="Q46" s="2" t="str">
        <f t="shared" si="6"/>
        <v>A</v>
      </c>
    </row>
    <row r="47" spans="1:17" s="9" customFormat="1">
      <c r="A47" s="10">
        <v>42</v>
      </c>
      <c r="B47" s="17" t="s">
        <v>35</v>
      </c>
      <c r="C47" s="17" t="s">
        <v>159</v>
      </c>
      <c r="D47" s="5">
        <v>80.900000000000006</v>
      </c>
      <c r="E47" s="2" t="str">
        <f t="shared" si="0"/>
        <v>A-</v>
      </c>
      <c r="F47" s="8">
        <v>53.3</v>
      </c>
      <c r="G47" s="2" t="str">
        <f t="shared" si="1"/>
        <v>E</v>
      </c>
      <c r="H47" s="5">
        <v>83.33</v>
      </c>
      <c r="I47" s="2" t="str">
        <f t="shared" si="2"/>
        <v>A-</v>
      </c>
      <c r="J47" s="5">
        <v>87.5</v>
      </c>
      <c r="K47" s="2" t="str">
        <f t="shared" si="3"/>
        <v>A</v>
      </c>
      <c r="L47" s="8">
        <v>60</v>
      </c>
      <c r="M47" s="2" t="str">
        <f t="shared" si="4"/>
        <v>C</v>
      </c>
      <c r="N47" s="5">
        <v>87.2</v>
      </c>
      <c r="O47" s="2" t="str">
        <f t="shared" si="5"/>
        <v>A</v>
      </c>
      <c r="P47" s="5">
        <v>100</v>
      </c>
      <c r="Q47" s="2" t="str">
        <f t="shared" si="6"/>
        <v>A</v>
      </c>
    </row>
    <row r="48" spans="1:17" s="9" customFormat="1" ht="30">
      <c r="A48" s="10">
        <v>43</v>
      </c>
      <c r="B48" s="17" t="s">
        <v>97</v>
      </c>
      <c r="C48" s="17" t="s">
        <v>160</v>
      </c>
      <c r="D48" s="8">
        <v>33.299999999999997</v>
      </c>
      <c r="E48" s="2" t="str">
        <f t="shared" si="0"/>
        <v>E</v>
      </c>
      <c r="F48" s="8">
        <v>60</v>
      </c>
      <c r="G48" s="2" t="str">
        <f t="shared" si="1"/>
        <v>C</v>
      </c>
      <c r="H48" s="5">
        <v>85.19</v>
      </c>
      <c r="I48" s="2" t="str">
        <f t="shared" si="2"/>
        <v>A</v>
      </c>
      <c r="J48" s="5">
        <v>87.5</v>
      </c>
      <c r="K48" s="2" t="str">
        <f t="shared" si="3"/>
        <v>A</v>
      </c>
      <c r="L48" s="5">
        <v>80</v>
      </c>
      <c r="M48" s="2" t="str">
        <f t="shared" si="4"/>
        <v>A-</v>
      </c>
      <c r="N48" s="5">
        <v>82.1</v>
      </c>
      <c r="O48" s="2" t="str">
        <f t="shared" si="5"/>
        <v>A-</v>
      </c>
      <c r="P48" s="5">
        <v>85</v>
      </c>
      <c r="Q48" s="2" t="str">
        <f t="shared" si="6"/>
        <v>A</v>
      </c>
    </row>
    <row r="49" spans="1:18" s="9" customFormat="1">
      <c r="A49" s="10">
        <v>44</v>
      </c>
      <c r="B49" s="17" t="s">
        <v>27</v>
      </c>
      <c r="C49" s="17" t="s">
        <v>161</v>
      </c>
      <c r="D49" s="8">
        <v>57.1</v>
      </c>
      <c r="E49" s="2" t="str">
        <f t="shared" si="0"/>
        <v>D</v>
      </c>
      <c r="F49" s="8">
        <v>60</v>
      </c>
      <c r="G49" s="2" t="str">
        <f t="shared" si="1"/>
        <v>C</v>
      </c>
      <c r="H49" s="5">
        <v>72.22</v>
      </c>
      <c r="I49" s="2" t="str">
        <f t="shared" si="2"/>
        <v>B</v>
      </c>
      <c r="J49" s="5">
        <v>95.83</v>
      </c>
      <c r="K49" s="2" t="str">
        <f t="shared" si="3"/>
        <v>A</v>
      </c>
      <c r="L49" s="5">
        <v>80</v>
      </c>
      <c r="M49" s="2" t="str">
        <f t="shared" si="4"/>
        <v>A-</v>
      </c>
      <c r="N49" s="5">
        <v>89.7</v>
      </c>
      <c r="O49" s="2" t="str">
        <f t="shared" si="5"/>
        <v>A</v>
      </c>
      <c r="P49" s="5">
        <v>100</v>
      </c>
      <c r="Q49" s="2" t="str">
        <f t="shared" si="6"/>
        <v>A</v>
      </c>
    </row>
    <row r="50" spans="1:18" s="9" customFormat="1">
      <c r="A50" s="10">
        <v>45</v>
      </c>
      <c r="B50" s="20" t="s">
        <v>54</v>
      </c>
      <c r="C50" s="21" t="s">
        <v>167</v>
      </c>
      <c r="D50" s="5">
        <v>100</v>
      </c>
      <c r="E50" s="2" t="str">
        <f t="shared" si="0"/>
        <v>A</v>
      </c>
      <c r="F50" s="5">
        <v>90</v>
      </c>
      <c r="G50" s="2" t="str">
        <f t="shared" si="1"/>
        <v>A</v>
      </c>
      <c r="H50" s="5">
        <v>83.33</v>
      </c>
      <c r="I50" s="2" t="str">
        <f t="shared" si="2"/>
        <v>A-</v>
      </c>
      <c r="J50" s="5">
        <v>95.8</v>
      </c>
      <c r="K50" s="2" t="str">
        <f t="shared" si="3"/>
        <v>A</v>
      </c>
      <c r="L50" s="5">
        <v>83.3</v>
      </c>
      <c r="M50" s="2" t="str">
        <f t="shared" si="4"/>
        <v>A-</v>
      </c>
      <c r="N50" s="8">
        <v>66</v>
      </c>
      <c r="O50" s="2" t="str">
        <f t="shared" si="5"/>
        <v>C+</v>
      </c>
      <c r="P50" s="5">
        <v>86.6</v>
      </c>
      <c r="Q50" s="2" t="str">
        <f t="shared" si="6"/>
        <v>A</v>
      </c>
    </row>
    <row r="51" spans="1:18" s="9" customFormat="1">
      <c r="A51" s="10">
        <v>46</v>
      </c>
      <c r="B51" s="20" t="s">
        <v>109</v>
      </c>
      <c r="C51" s="21" t="s">
        <v>168</v>
      </c>
      <c r="D51" s="5">
        <v>85</v>
      </c>
      <c r="E51" s="2" t="str">
        <f t="shared" si="0"/>
        <v>A</v>
      </c>
      <c r="F51" s="5">
        <v>90</v>
      </c>
      <c r="G51" s="2" t="str">
        <f t="shared" si="1"/>
        <v>A</v>
      </c>
      <c r="H51" s="8">
        <v>66.67</v>
      </c>
      <c r="I51" s="2" t="str">
        <f t="shared" si="2"/>
        <v>C+</v>
      </c>
      <c r="J51" s="5">
        <v>87.5</v>
      </c>
      <c r="K51" s="2" t="str">
        <f t="shared" si="3"/>
        <v>A</v>
      </c>
      <c r="L51" s="5">
        <v>83.3</v>
      </c>
      <c r="M51" s="2" t="str">
        <f t="shared" si="4"/>
        <v>A-</v>
      </c>
      <c r="N51" s="5">
        <v>79</v>
      </c>
      <c r="O51" s="2" t="str">
        <f t="shared" si="5"/>
        <v>B+</v>
      </c>
      <c r="P51" s="5">
        <v>77.7</v>
      </c>
      <c r="Q51" s="2" t="str">
        <f t="shared" si="6"/>
        <v>B+</v>
      </c>
    </row>
    <row r="52" spans="1:18" s="9" customFormat="1">
      <c r="A52" s="10">
        <v>47</v>
      </c>
      <c r="B52" s="20" t="s">
        <v>83</v>
      </c>
      <c r="C52" s="21" t="s">
        <v>169</v>
      </c>
      <c r="D52" s="5">
        <v>100</v>
      </c>
      <c r="E52" s="2" t="str">
        <f t="shared" si="0"/>
        <v>A</v>
      </c>
      <c r="F52" s="5">
        <v>90</v>
      </c>
      <c r="G52" s="2" t="str">
        <f t="shared" si="1"/>
        <v>A</v>
      </c>
      <c r="H52" s="5">
        <v>89.58</v>
      </c>
      <c r="I52" s="2" t="str">
        <f t="shared" si="2"/>
        <v>A</v>
      </c>
      <c r="J52" s="5">
        <v>79.2</v>
      </c>
      <c r="K52" s="2" t="str">
        <f t="shared" si="3"/>
        <v>B+</v>
      </c>
      <c r="L52" s="5">
        <v>90</v>
      </c>
      <c r="M52" s="2" t="str">
        <f t="shared" si="4"/>
        <v>A</v>
      </c>
      <c r="N52" s="5">
        <v>92</v>
      </c>
      <c r="O52" s="2" t="str">
        <f t="shared" si="5"/>
        <v>A</v>
      </c>
      <c r="P52" s="5">
        <v>86.6</v>
      </c>
      <c r="Q52" s="2" t="str">
        <f t="shared" si="6"/>
        <v>A</v>
      </c>
    </row>
    <row r="53" spans="1:18" s="9" customFormat="1">
      <c r="A53" s="10">
        <v>48</v>
      </c>
      <c r="B53" s="20" t="s">
        <v>57</v>
      </c>
      <c r="C53" s="21" t="s">
        <v>170</v>
      </c>
      <c r="D53" s="5">
        <v>100</v>
      </c>
      <c r="E53" s="2" t="str">
        <f t="shared" si="0"/>
        <v>A</v>
      </c>
      <c r="F53" s="5">
        <v>90</v>
      </c>
      <c r="G53" s="2" t="str">
        <f t="shared" si="1"/>
        <v>A</v>
      </c>
      <c r="H53" s="5">
        <v>85.42</v>
      </c>
      <c r="I53" s="2" t="str">
        <f t="shared" si="2"/>
        <v>A</v>
      </c>
      <c r="J53" s="5">
        <v>95.8</v>
      </c>
      <c r="K53" s="2" t="str">
        <f t="shared" si="3"/>
        <v>A</v>
      </c>
      <c r="L53" s="5">
        <v>96.7</v>
      </c>
      <c r="M53" s="2" t="str">
        <f t="shared" si="4"/>
        <v>A</v>
      </c>
      <c r="N53" s="5">
        <v>87</v>
      </c>
      <c r="O53" s="2" t="str">
        <f t="shared" si="5"/>
        <v>A</v>
      </c>
      <c r="P53" s="5">
        <v>86.6</v>
      </c>
      <c r="Q53" s="2" t="str">
        <f t="shared" si="6"/>
        <v>A</v>
      </c>
    </row>
    <row r="54" spans="1:18" s="9" customFormat="1">
      <c r="A54" s="10">
        <v>49</v>
      </c>
      <c r="B54" s="20" t="s">
        <v>86</v>
      </c>
      <c r="C54" s="21" t="s">
        <v>171</v>
      </c>
      <c r="D54" s="5">
        <v>85</v>
      </c>
      <c r="E54" s="2" t="str">
        <f t="shared" si="0"/>
        <v>A</v>
      </c>
      <c r="F54" s="5">
        <v>90</v>
      </c>
      <c r="G54" s="2" t="str">
        <f t="shared" si="1"/>
        <v>A</v>
      </c>
      <c r="H54" s="5">
        <v>89.58</v>
      </c>
      <c r="I54" s="2" t="str">
        <f t="shared" si="2"/>
        <v>A</v>
      </c>
      <c r="J54" s="5">
        <v>87.5</v>
      </c>
      <c r="K54" s="2" t="str">
        <f t="shared" si="3"/>
        <v>A</v>
      </c>
      <c r="L54" s="5">
        <v>73.3</v>
      </c>
      <c r="M54" s="2" t="str">
        <f t="shared" si="4"/>
        <v>B</v>
      </c>
      <c r="N54" s="5">
        <v>97</v>
      </c>
      <c r="O54" s="2" t="str">
        <f t="shared" si="5"/>
        <v>A</v>
      </c>
      <c r="P54" s="5">
        <v>84.4</v>
      </c>
      <c r="Q54" s="2" t="str">
        <f t="shared" si="6"/>
        <v>A-</v>
      </c>
    </row>
    <row r="55" spans="1:18" s="9" customFormat="1">
      <c r="A55" s="10">
        <v>50</v>
      </c>
      <c r="B55" s="20" t="s">
        <v>50</v>
      </c>
      <c r="C55" s="21" t="s">
        <v>172</v>
      </c>
      <c r="D55" s="5">
        <v>100</v>
      </c>
      <c r="E55" s="2" t="str">
        <f t="shared" si="0"/>
        <v>A</v>
      </c>
      <c r="F55" s="5">
        <v>72</v>
      </c>
      <c r="G55" s="2" t="str">
        <f t="shared" si="1"/>
        <v>B</v>
      </c>
      <c r="H55" s="5">
        <v>85.42</v>
      </c>
      <c r="I55" s="2" t="str">
        <f t="shared" si="2"/>
        <v>A</v>
      </c>
      <c r="J55" s="5">
        <v>95.8</v>
      </c>
      <c r="K55" s="2" t="str">
        <f t="shared" si="3"/>
        <v>A</v>
      </c>
      <c r="L55" s="5">
        <v>83.3</v>
      </c>
      <c r="M55" s="2" t="str">
        <f t="shared" si="4"/>
        <v>A-</v>
      </c>
      <c r="N55" s="5">
        <v>92</v>
      </c>
      <c r="O55" s="2" t="str">
        <f t="shared" si="5"/>
        <v>A</v>
      </c>
      <c r="P55" s="5">
        <v>80</v>
      </c>
      <c r="Q55" s="2" t="str">
        <f t="shared" si="6"/>
        <v>A-</v>
      </c>
    </row>
    <row r="56" spans="1:18" s="9" customFormat="1">
      <c r="A56" s="10">
        <v>51</v>
      </c>
      <c r="B56" s="20" t="s">
        <v>76</v>
      </c>
      <c r="C56" s="21" t="s">
        <v>173</v>
      </c>
      <c r="D56" s="5">
        <v>80</v>
      </c>
      <c r="E56" s="2" t="str">
        <f t="shared" si="0"/>
        <v>A-</v>
      </c>
      <c r="F56" s="5">
        <v>90</v>
      </c>
      <c r="G56" s="2" t="str">
        <f t="shared" si="1"/>
        <v>A</v>
      </c>
      <c r="H56" s="5">
        <v>89.58</v>
      </c>
      <c r="I56" s="2" t="str">
        <f t="shared" si="2"/>
        <v>A</v>
      </c>
      <c r="J56" s="5">
        <v>79.2</v>
      </c>
      <c r="K56" s="2" t="str">
        <f t="shared" si="3"/>
        <v>B+</v>
      </c>
      <c r="L56" s="5">
        <v>90</v>
      </c>
      <c r="M56" s="2" t="str">
        <f t="shared" si="4"/>
        <v>A</v>
      </c>
      <c r="N56" s="8">
        <v>64</v>
      </c>
      <c r="O56" s="2" t="str">
        <f t="shared" si="5"/>
        <v>C</v>
      </c>
      <c r="P56" s="5">
        <v>86.6</v>
      </c>
      <c r="Q56" s="2" t="str">
        <f t="shared" si="6"/>
        <v>A</v>
      </c>
    </row>
    <row r="57" spans="1:18" s="9" customFormat="1">
      <c r="A57" s="10">
        <v>52</v>
      </c>
      <c r="B57" s="20" t="s">
        <v>51</v>
      </c>
      <c r="C57" s="21" t="s">
        <v>174</v>
      </c>
      <c r="D57" s="8">
        <v>57</v>
      </c>
      <c r="E57" s="2" t="str">
        <f t="shared" si="0"/>
        <v>D</v>
      </c>
      <c r="F57" s="5">
        <v>90</v>
      </c>
      <c r="G57" s="2" t="str">
        <f t="shared" si="1"/>
        <v>A</v>
      </c>
      <c r="H57" s="5">
        <v>85.42</v>
      </c>
      <c r="I57" s="2" t="str">
        <f t="shared" si="2"/>
        <v>A</v>
      </c>
      <c r="J57" s="5">
        <v>87.5</v>
      </c>
      <c r="K57" s="2" t="str">
        <f t="shared" si="3"/>
        <v>A</v>
      </c>
      <c r="L57" s="5">
        <v>80</v>
      </c>
      <c r="M57" s="2" t="str">
        <f t="shared" si="4"/>
        <v>A-</v>
      </c>
      <c r="N57" s="5">
        <v>74</v>
      </c>
      <c r="O57" s="2" t="str">
        <f t="shared" si="5"/>
        <v>B</v>
      </c>
      <c r="P57" s="5">
        <v>84.4</v>
      </c>
      <c r="Q57" s="2" t="str">
        <f t="shared" si="6"/>
        <v>A-</v>
      </c>
    </row>
    <row r="58" spans="1:18" s="9" customFormat="1">
      <c r="A58" s="10">
        <v>53</v>
      </c>
      <c r="B58" s="20" t="s">
        <v>65</v>
      </c>
      <c r="C58" s="21" t="s">
        <v>175</v>
      </c>
      <c r="D58" s="5">
        <v>90.4</v>
      </c>
      <c r="E58" s="2" t="str">
        <f t="shared" si="0"/>
        <v>A</v>
      </c>
      <c r="F58" s="5">
        <v>90</v>
      </c>
      <c r="G58" s="2" t="str">
        <f t="shared" si="1"/>
        <v>A</v>
      </c>
      <c r="H58" s="5">
        <v>79.17</v>
      </c>
      <c r="I58" s="2" t="str">
        <f t="shared" si="2"/>
        <v>B+</v>
      </c>
      <c r="J58" s="5">
        <v>87.5</v>
      </c>
      <c r="K58" s="2" t="str">
        <f t="shared" si="3"/>
        <v>A</v>
      </c>
      <c r="L58" s="5">
        <v>90</v>
      </c>
      <c r="M58" s="2" t="str">
        <f t="shared" si="4"/>
        <v>A</v>
      </c>
      <c r="N58" s="5">
        <v>92</v>
      </c>
      <c r="O58" s="2" t="str">
        <f t="shared" si="5"/>
        <v>A</v>
      </c>
      <c r="P58" s="5">
        <v>84.4</v>
      </c>
      <c r="Q58" s="2" t="str">
        <f t="shared" si="6"/>
        <v>A-</v>
      </c>
    </row>
    <row r="59" spans="1:18" s="9" customFormat="1">
      <c r="A59" s="10">
        <v>54</v>
      </c>
      <c r="B59" s="20" t="s">
        <v>72</v>
      </c>
      <c r="C59" s="21" t="s">
        <v>176</v>
      </c>
      <c r="D59" s="5">
        <v>100</v>
      </c>
      <c r="E59" s="2" t="str">
        <f t="shared" si="0"/>
        <v>A</v>
      </c>
      <c r="F59" s="5">
        <v>72</v>
      </c>
      <c r="G59" s="2" t="str">
        <f t="shared" si="1"/>
        <v>B</v>
      </c>
      <c r="H59" s="5">
        <v>81.25</v>
      </c>
      <c r="I59" s="2" t="str">
        <f t="shared" si="2"/>
        <v>A-</v>
      </c>
      <c r="J59" s="5">
        <v>87.5</v>
      </c>
      <c r="K59" s="2" t="str">
        <f t="shared" si="3"/>
        <v>A</v>
      </c>
      <c r="L59" s="5">
        <v>90</v>
      </c>
      <c r="M59" s="2" t="str">
        <f t="shared" si="4"/>
        <v>A</v>
      </c>
      <c r="N59" s="5">
        <v>97</v>
      </c>
      <c r="O59" s="2" t="str">
        <f t="shared" si="5"/>
        <v>A</v>
      </c>
      <c r="P59" s="5">
        <v>84.4</v>
      </c>
      <c r="Q59" s="2" t="str">
        <f t="shared" si="6"/>
        <v>A-</v>
      </c>
    </row>
    <row r="60" spans="1:18" s="9" customFormat="1">
      <c r="A60" s="10">
        <v>55</v>
      </c>
      <c r="B60" s="20" t="s">
        <v>59</v>
      </c>
      <c r="C60" s="21" t="s">
        <v>177</v>
      </c>
      <c r="D60" s="5">
        <v>90</v>
      </c>
      <c r="E60" s="2" t="str">
        <f t="shared" si="0"/>
        <v>A</v>
      </c>
      <c r="F60" s="5">
        <v>72</v>
      </c>
      <c r="G60" s="2" t="str">
        <f t="shared" si="1"/>
        <v>B</v>
      </c>
      <c r="H60" s="5">
        <v>81.25</v>
      </c>
      <c r="I60" s="2" t="str">
        <f t="shared" si="2"/>
        <v>A-</v>
      </c>
      <c r="J60" s="8">
        <v>54.2</v>
      </c>
      <c r="K60" s="2" t="str">
        <f t="shared" si="3"/>
        <v>E</v>
      </c>
      <c r="L60" s="5">
        <v>83.3</v>
      </c>
      <c r="M60" s="2" t="str">
        <f t="shared" si="4"/>
        <v>A-</v>
      </c>
      <c r="N60" s="8">
        <v>66</v>
      </c>
      <c r="O60" s="2" t="str">
        <f t="shared" si="5"/>
        <v>C+</v>
      </c>
      <c r="P60" s="5">
        <v>82.2</v>
      </c>
      <c r="Q60" s="2" t="str">
        <f t="shared" si="6"/>
        <v>A-</v>
      </c>
    </row>
    <row r="61" spans="1:18" s="9" customFormat="1">
      <c r="A61" s="10">
        <v>56</v>
      </c>
      <c r="B61" s="23" t="s">
        <v>63</v>
      </c>
      <c r="C61" s="24" t="s">
        <v>178</v>
      </c>
      <c r="D61" s="8">
        <v>66.7</v>
      </c>
      <c r="E61" s="2" t="str">
        <f t="shared" si="0"/>
        <v>C+</v>
      </c>
      <c r="F61" s="5">
        <v>95</v>
      </c>
      <c r="G61" s="2" t="str">
        <f t="shared" si="1"/>
        <v>A</v>
      </c>
      <c r="H61" s="5">
        <v>83.3</v>
      </c>
      <c r="I61" s="2" t="str">
        <f t="shared" si="2"/>
        <v>A-</v>
      </c>
      <c r="J61" s="22"/>
      <c r="K61" s="2" t="str">
        <f t="shared" si="3"/>
        <v>E</v>
      </c>
      <c r="L61" s="22"/>
      <c r="M61" s="2" t="str">
        <f t="shared" si="4"/>
        <v>E</v>
      </c>
      <c r="N61" s="5">
        <v>95</v>
      </c>
      <c r="O61" s="2" t="str">
        <f t="shared" si="5"/>
        <v>A</v>
      </c>
      <c r="P61" s="5">
        <v>77.8</v>
      </c>
      <c r="Q61" s="2" t="str">
        <f t="shared" si="6"/>
        <v>B+</v>
      </c>
      <c r="R61" s="27" t="s">
        <v>188</v>
      </c>
    </row>
    <row r="62" spans="1:18" s="9" customFormat="1">
      <c r="A62" s="10">
        <v>57</v>
      </c>
      <c r="B62" s="23" t="s">
        <v>46</v>
      </c>
      <c r="C62" s="24" t="s">
        <v>179</v>
      </c>
      <c r="D62" s="8">
        <v>66.7</v>
      </c>
      <c r="E62" s="2" t="str">
        <f t="shared" si="0"/>
        <v>C+</v>
      </c>
      <c r="F62" s="5">
        <v>95</v>
      </c>
      <c r="G62" s="2" t="str">
        <f t="shared" si="1"/>
        <v>A</v>
      </c>
      <c r="H62" s="5">
        <v>64.58</v>
      </c>
      <c r="I62" s="2" t="str">
        <f t="shared" si="2"/>
        <v>C</v>
      </c>
      <c r="J62" s="5">
        <v>92</v>
      </c>
      <c r="K62" s="2" t="str">
        <f t="shared" si="3"/>
        <v>A</v>
      </c>
      <c r="L62" s="5">
        <v>93.3</v>
      </c>
      <c r="M62" s="2" t="str">
        <f t="shared" si="4"/>
        <v>A</v>
      </c>
      <c r="N62" s="5">
        <v>92</v>
      </c>
      <c r="O62" s="2" t="str">
        <f t="shared" si="5"/>
        <v>A</v>
      </c>
      <c r="P62" s="5">
        <v>77.8</v>
      </c>
      <c r="Q62" s="2" t="str">
        <f t="shared" si="6"/>
        <v>B+</v>
      </c>
    </row>
    <row r="63" spans="1:18" s="9" customFormat="1">
      <c r="A63" s="10">
        <v>58</v>
      </c>
      <c r="B63" s="23" t="s">
        <v>112</v>
      </c>
      <c r="C63" s="24" t="s">
        <v>180</v>
      </c>
      <c r="D63" s="8">
        <v>66.7</v>
      </c>
      <c r="E63" s="2" t="str">
        <f t="shared" si="0"/>
        <v>C+</v>
      </c>
      <c r="F63" s="5">
        <v>95</v>
      </c>
      <c r="G63" s="2" t="str">
        <f t="shared" si="1"/>
        <v>A</v>
      </c>
      <c r="H63" s="22"/>
      <c r="I63" s="2" t="str">
        <f t="shared" si="2"/>
        <v>E</v>
      </c>
      <c r="J63" s="8">
        <v>67</v>
      </c>
      <c r="K63" s="2" t="str">
        <f t="shared" si="3"/>
        <v>C+</v>
      </c>
      <c r="L63" s="8">
        <v>56.7</v>
      </c>
      <c r="M63" s="2" t="str">
        <f t="shared" si="4"/>
        <v>D</v>
      </c>
      <c r="N63" s="5">
        <v>97</v>
      </c>
      <c r="O63" s="2" t="str">
        <f t="shared" si="5"/>
        <v>A</v>
      </c>
      <c r="P63" s="5">
        <v>84.4</v>
      </c>
      <c r="Q63" s="2" t="str">
        <f t="shared" si="6"/>
        <v>A-</v>
      </c>
      <c r="R63" s="27" t="s">
        <v>452</v>
      </c>
    </row>
    <row r="64" spans="1:18" s="9" customFormat="1">
      <c r="A64" s="10">
        <v>59</v>
      </c>
      <c r="B64" s="23" t="s">
        <v>77</v>
      </c>
      <c r="C64" s="24" t="s">
        <v>181</v>
      </c>
      <c r="D64" s="8">
        <v>66.7</v>
      </c>
      <c r="E64" s="2" t="str">
        <f t="shared" si="0"/>
        <v>C+</v>
      </c>
      <c r="F64" s="5">
        <v>95</v>
      </c>
      <c r="G64" s="2" t="str">
        <f t="shared" si="1"/>
        <v>A</v>
      </c>
      <c r="H64" s="5">
        <v>75</v>
      </c>
      <c r="I64" s="2" t="str">
        <f t="shared" si="2"/>
        <v>B+</v>
      </c>
      <c r="J64" s="5">
        <v>92</v>
      </c>
      <c r="K64" s="2" t="str">
        <f t="shared" si="3"/>
        <v>A</v>
      </c>
      <c r="L64" s="5">
        <v>86.7</v>
      </c>
      <c r="M64" s="2" t="str">
        <f t="shared" si="4"/>
        <v>A</v>
      </c>
      <c r="N64" s="5">
        <v>97</v>
      </c>
      <c r="O64" s="2" t="str">
        <f t="shared" si="5"/>
        <v>A</v>
      </c>
      <c r="P64" s="5">
        <v>91.1</v>
      </c>
      <c r="Q64" s="2" t="str">
        <f t="shared" si="6"/>
        <v>A</v>
      </c>
    </row>
    <row r="65" spans="1:17" s="9" customFormat="1">
      <c r="A65" s="10">
        <v>60</v>
      </c>
      <c r="B65" s="23" t="s">
        <v>110</v>
      </c>
      <c r="C65" s="24" t="s">
        <v>182</v>
      </c>
      <c r="D65" s="5">
        <v>71.400000000000006</v>
      </c>
      <c r="E65" s="2" t="str">
        <f t="shared" si="0"/>
        <v>B</v>
      </c>
      <c r="F65" s="5">
        <v>76</v>
      </c>
      <c r="G65" s="2" t="str">
        <f t="shared" si="1"/>
        <v>B+</v>
      </c>
      <c r="H65" s="5">
        <v>91.7</v>
      </c>
      <c r="I65" s="2" t="str">
        <f t="shared" si="2"/>
        <v>A</v>
      </c>
      <c r="J65" s="8">
        <v>67</v>
      </c>
      <c r="K65" s="2" t="str">
        <f t="shared" si="3"/>
        <v>C+</v>
      </c>
      <c r="L65" s="5">
        <v>93.3</v>
      </c>
      <c r="M65" s="2" t="str">
        <f t="shared" si="4"/>
        <v>A</v>
      </c>
      <c r="N65" s="5">
        <v>100</v>
      </c>
      <c r="O65" s="2" t="str">
        <f t="shared" si="5"/>
        <v>A</v>
      </c>
      <c r="P65" s="5">
        <v>95.6</v>
      </c>
      <c r="Q65" s="2" t="str">
        <f t="shared" si="6"/>
        <v>A</v>
      </c>
    </row>
    <row r="66" spans="1:17" s="9" customFormat="1">
      <c r="A66" s="10">
        <v>61</v>
      </c>
      <c r="B66" s="23" t="s">
        <v>82</v>
      </c>
      <c r="C66" s="24" t="s">
        <v>183</v>
      </c>
      <c r="D66" s="5">
        <v>71.400000000000006</v>
      </c>
      <c r="E66" s="2" t="str">
        <f t="shared" si="0"/>
        <v>B</v>
      </c>
      <c r="F66" s="6">
        <v>76</v>
      </c>
      <c r="G66" s="2" t="str">
        <f t="shared" si="1"/>
        <v>B+</v>
      </c>
      <c r="H66" s="6">
        <v>87.5</v>
      </c>
      <c r="I66" s="2" t="str">
        <f t="shared" si="2"/>
        <v>A</v>
      </c>
      <c r="J66" s="5">
        <v>92</v>
      </c>
      <c r="K66" s="2" t="str">
        <f t="shared" si="3"/>
        <v>A</v>
      </c>
      <c r="L66" s="6">
        <v>100</v>
      </c>
      <c r="M66" s="2" t="str">
        <f t="shared" si="4"/>
        <v>A</v>
      </c>
      <c r="N66" s="6">
        <v>100</v>
      </c>
      <c r="O66" s="2" t="str">
        <f t="shared" si="5"/>
        <v>A</v>
      </c>
      <c r="P66" s="6">
        <v>71.099999999999994</v>
      </c>
      <c r="Q66" s="2" t="str">
        <f t="shared" si="6"/>
        <v>B</v>
      </c>
    </row>
    <row r="67" spans="1:17" s="9" customFormat="1">
      <c r="A67" s="10">
        <v>62</v>
      </c>
      <c r="B67" s="23" t="s">
        <v>56</v>
      </c>
      <c r="C67" s="24" t="s">
        <v>184</v>
      </c>
      <c r="D67" s="8">
        <v>61.9</v>
      </c>
      <c r="E67" s="2" t="str">
        <f t="shared" si="0"/>
        <v>C</v>
      </c>
      <c r="F67" s="5">
        <v>76</v>
      </c>
      <c r="G67" s="2" t="str">
        <f t="shared" si="1"/>
        <v>B+</v>
      </c>
      <c r="H67" s="5">
        <v>93.8</v>
      </c>
      <c r="I67" s="2" t="str">
        <f t="shared" si="2"/>
        <v>A</v>
      </c>
      <c r="J67" s="5">
        <v>92</v>
      </c>
      <c r="K67" s="2" t="str">
        <f t="shared" si="3"/>
        <v>A</v>
      </c>
      <c r="L67" s="5">
        <v>93.3</v>
      </c>
      <c r="M67" s="2" t="str">
        <f t="shared" si="4"/>
        <v>A</v>
      </c>
      <c r="N67" s="5">
        <v>100</v>
      </c>
      <c r="O67" s="2" t="str">
        <f t="shared" si="5"/>
        <v>A</v>
      </c>
      <c r="P67" s="5">
        <v>84.4</v>
      </c>
      <c r="Q67" s="2" t="str">
        <f t="shared" si="6"/>
        <v>A-</v>
      </c>
    </row>
    <row r="68" spans="1:17" s="9" customFormat="1">
      <c r="A68" s="10">
        <v>63</v>
      </c>
      <c r="B68" s="23" t="s">
        <v>84</v>
      </c>
      <c r="C68" s="24" t="s">
        <v>185</v>
      </c>
      <c r="D68" s="5">
        <v>80.900000000000006</v>
      </c>
      <c r="E68" s="2" t="str">
        <f t="shared" si="0"/>
        <v>A-</v>
      </c>
      <c r="F68" s="5">
        <v>76</v>
      </c>
      <c r="G68" s="2" t="str">
        <f t="shared" si="1"/>
        <v>B+</v>
      </c>
      <c r="H68" s="5">
        <v>89.6</v>
      </c>
      <c r="I68" s="2" t="str">
        <f t="shared" si="2"/>
        <v>A</v>
      </c>
      <c r="J68" s="5">
        <v>92</v>
      </c>
      <c r="K68" s="2" t="str">
        <f t="shared" si="3"/>
        <v>A</v>
      </c>
      <c r="L68" s="5">
        <v>80</v>
      </c>
      <c r="M68" s="2" t="str">
        <f t="shared" si="4"/>
        <v>A-</v>
      </c>
      <c r="N68" s="5">
        <v>100</v>
      </c>
      <c r="O68" s="2" t="str">
        <f t="shared" si="5"/>
        <v>A</v>
      </c>
      <c r="P68" s="5">
        <v>88.9</v>
      </c>
      <c r="Q68" s="2" t="str">
        <f t="shared" si="6"/>
        <v>A</v>
      </c>
    </row>
    <row r="69" spans="1:17" s="9" customFormat="1">
      <c r="A69" s="10">
        <v>64</v>
      </c>
      <c r="B69" s="23" t="s">
        <v>70</v>
      </c>
      <c r="C69" s="24" t="s">
        <v>186</v>
      </c>
      <c r="D69" s="5">
        <v>71.400000000000006</v>
      </c>
      <c r="E69" s="2" t="str">
        <f t="shared" si="0"/>
        <v>B</v>
      </c>
      <c r="F69" s="5">
        <v>95</v>
      </c>
      <c r="G69" s="2" t="str">
        <f t="shared" si="1"/>
        <v>A</v>
      </c>
      <c r="H69" s="5">
        <v>93.8</v>
      </c>
      <c r="I69" s="2" t="str">
        <f t="shared" si="2"/>
        <v>A</v>
      </c>
      <c r="J69" s="5">
        <v>92</v>
      </c>
      <c r="K69" s="2" t="str">
        <f t="shared" si="3"/>
        <v>A</v>
      </c>
      <c r="L69" s="5">
        <v>86.7</v>
      </c>
      <c r="M69" s="2" t="str">
        <f t="shared" si="4"/>
        <v>A</v>
      </c>
      <c r="N69" s="5">
        <v>97</v>
      </c>
      <c r="O69" s="2" t="str">
        <f t="shared" si="5"/>
        <v>A</v>
      </c>
      <c r="P69" s="5">
        <v>84.4</v>
      </c>
      <c r="Q69" s="2" t="str">
        <f t="shared" si="6"/>
        <v>A-</v>
      </c>
    </row>
    <row r="70" spans="1:17" s="9" customFormat="1">
      <c r="A70" s="10">
        <v>65</v>
      </c>
      <c r="B70" s="23" t="s">
        <v>74</v>
      </c>
      <c r="C70" s="24" t="s">
        <v>187</v>
      </c>
      <c r="D70" s="8">
        <v>66.7</v>
      </c>
      <c r="E70" s="2" t="str">
        <f t="shared" si="0"/>
        <v>C+</v>
      </c>
      <c r="F70" s="6">
        <v>95</v>
      </c>
      <c r="G70" s="2" t="str">
        <f t="shared" si="1"/>
        <v>A</v>
      </c>
      <c r="H70" s="6">
        <v>81.25</v>
      </c>
      <c r="I70" s="2" t="str">
        <f t="shared" si="2"/>
        <v>A-</v>
      </c>
      <c r="J70" s="5">
        <v>100</v>
      </c>
      <c r="K70" s="2" t="str">
        <f t="shared" si="3"/>
        <v>A</v>
      </c>
      <c r="L70" s="6">
        <v>73.3</v>
      </c>
      <c r="M70" s="2" t="str">
        <f t="shared" si="4"/>
        <v>B</v>
      </c>
      <c r="N70" s="6">
        <v>100</v>
      </c>
      <c r="O70" s="2" t="str">
        <f t="shared" si="5"/>
        <v>A</v>
      </c>
      <c r="P70" s="6">
        <v>91.1</v>
      </c>
      <c r="Q70" s="2" t="str">
        <f t="shared" si="6"/>
        <v>A</v>
      </c>
    </row>
    <row r="71" spans="1:17" s="9" customFormat="1">
      <c r="A71" s="10">
        <v>66</v>
      </c>
      <c r="B71" s="23" t="s">
        <v>103</v>
      </c>
      <c r="C71" s="24" t="s">
        <v>189</v>
      </c>
      <c r="D71" s="5">
        <v>81</v>
      </c>
      <c r="E71" s="2" t="str">
        <f t="shared" ref="E71:E134" si="7">IF(D71&lt;55,"E",IF(D71&lt;60,"D",IF(D71&lt;65,"C",IF(D71&lt;70,"C+",IF(D71&lt;75,"B",IF(D71&lt;80,"B+",IF(D71&lt;85,"A-","A")))))))</f>
        <v>A-</v>
      </c>
      <c r="F71" s="5">
        <v>76</v>
      </c>
      <c r="G71" s="2" t="str">
        <f t="shared" ref="G71:G134" si="8">IF(F71&lt;55,"E",IF(F71&lt;60,"D",IF(F71&lt;65,"C",IF(F71&lt;70,"C+",IF(F71&lt;75,"B",IF(F71&lt;80,"B+",IF(F71&lt;85,"A-","A")))))))</f>
        <v>B+</v>
      </c>
      <c r="H71" s="5">
        <v>79.099999999999994</v>
      </c>
      <c r="I71" s="2" t="str">
        <f t="shared" ref="I71:I134" si="9">IF(H71&lt;55,"E",IF(H71&lt;60,"D",IF(H71&lt;65,"C",IF(H71&lt;70,"C+",IF(H71&lt;75,"B",IF(H71&lt;80,"B+",IF(H71&lt;85,"A-","A")))))))</f>
        <v>B+</v>
      </c>
      <c r="J71" s="5">
        <v>95.8</v>
      </c>
      <c r="K71" s="2" t="str">
        <f t="shared" ref="K71:K103" si="10">IF(J71&lt;55,"E",IF(J71&lt;60,"D",IF(J71&lt;65,"C",IF(J71&lt;70,"C+",IF(J71&lt;75,"B",IF(J71&lt;80,"B+",IF(J71&lt;85,"A-","A")))))))</f>
        <v>A</v>
      </c>
      <c r="L71" s="5">
        <v>73.3</v>
      </c>
      <c r="M71" s="2" t="str">
        <f t="shared" ref="M71:M134" si="11">IF(L71&lt;55,"E",IF(L71&lt;60,"D",IF(L71&lt;65,"C",IF(L71&lt;70,"C+",IF(L71&lt;75,"B",IF(L71&lt;80,"B+",IF(L71&lt;85,"A-","A")))))))</f>
        <v>B</v>
      </c>
      <c r="N71" s="5">
        <v>76</v>
      </c>
      <c r="O71" s="2" t="str">
        <f t="shared" ref="O71:O134" si="12">IF(N71&lt;55,"E",IF(N71&lt;60,"D",IF(N71&lt;65,"C",IF(N71&lt;70,"C+",IF(N71&lt;75,"B",IF(N71&lt;80,"B+",IF(N71&lt;85,"A-","A")))))))</f>
        <v>B+</v>
      </c>
      <c r="P71" s="5">
        <v>86.67</v>
      </c>
      <c r="Q71" s="2" t="str">
        <f t="shared" ref="Q71:Q134" si="13">IF(P71&lt;55,"E",IF(P71&lt;60,"D",IF(P71&lt;65,"C",IF(P71&lt;70,"C+",IF(P71&lt;75,"B",IF(P71&lt;80,"B+",IF(P71&lt;85,"A-","A")))))))</f>
        <v>A</v>
      </c>
    </row>
    <row r="72" spans="1:17" s="9" customFormat="1">
      <c r="A72" s="10">
        <v>67</v>
      </c>
      <c r="B72" s="23" t="s">
        <v>87</v>
      </c>
      <c r="C72" s="24" t="s">
        <v>190</v>
      </c>
      <c r="D72" s="5">
        <v>85.7</v>
      </c>
      <c r="E72" s="2" t="str">
        <f t="shared" si="7"/>
        <v>A</v>
      </c>
      <c r="F72" s="5">
        <v>76</v>
      </c>
      <c r="G72" s="2" t="str">
        <f t="shared" si="8"/>
        <v>B+</v>
      </c>
      <c r="H72" s="5">
        <v>96</v>
      </c>
      <c r="I72" s="2" t="str">
        <f t="shared" si="9"/>
        <v>A</v>
      </c>
      <c r="J72" s="5">
        <v>95.8</v>
      </c>
      <c r="K72" s="2" t="str">
        <f t="shared" si="10"/>
        <v>A</v>
      </c>
      <c r="L72" s="5">
        <v>93.3</v>
      </c>
      <c r="M72" s="2" t="str">
        <f t="shared" si="11"/>
        <v>A</v>
      </c>
      <c r="N72" s="5">
        <v>76</v>
      </c>
      <c r="O72" s="2" t="str">
        <f t="shared" si="12"/>
        <v>B+</v>
      </c>
      <c r="P72" s="5">
        <v>88.89</v>
      </c>
      <c r="Q72" s="2" t="str">
        <f t="shared" si="13"/>
        <v>A</v>
      </c>
    </row>
    <row r="73" spans="1:17" s="9" customFormat="1">
      <c r="A73" s="10">
        <v>68</v>
      </c>
      <c r="B73" s="23" t="s">
        <v>73</v>
      </c>
      <c r="C73" s="24" t="s">
        <v>191</v>
      </c>
      <c r="D73" s="8">
        <v>23.8</v>
      </c>
      <c r="E73" s="2" t="str">
        <f t="shared" si="7"/>
        <v>E</v>
      </c>
      <c r="F73" s="5">
        <v>73</v>
      </c>
      <c r="G73" s="2" t="str">
        <f t="shared" si="8"/>
        <v>B</v>
      </c>
      <c r="H73" s="5">
        <v>91.6</v>
      </c>
      <c r="I73" s="2" t="str">
        <f t="shared" si="9"/>
        <v>A</v>
      </c>
      <c r="J73" s="5">
        <v>91.7</v>
      </c>
      <c r="K73" s="2" t="str">
        <f t="shared" si="10"/>
        <v>A</v>
      </c>
      <c r="L73" s="5">
        <v>86.7</v>
      </c>
      <c r="M73" s="2" t="str">
        <f t="shared" si="11"/>
        <v>A</v>
      </c>
      <c r="N73" s="5">
        <v>76</v>
      </c>
      <c r="O73" s="2" t="str">
        <f t="shared" si="12"/>
        <v>B+</v>
      </c>
      <c r="P73" s="5">
        <v>93.33</v>
      </c>
      <c r="Q73" s="2" t="str">
        <f t="shared" si="13"/>
        <v>A</v>
      </c>
    </row>
    <row r="74" spans="1:17" s="9" customFormat="1">
      <c r="A74" s="10">
        <v>69</v>
      </c>
      <c r="B74" s="23" t="s">
        <v>113</v>
      </c>
      <c r="C74" s="24" t="s">
        <v>192</v>
      </c>
      <c r="D74" s="8">
        <v>61</v>
      </c>
      <c r="E74" s="2" t="str">
        <f t="shared" si="7"/>
        <v>C</v>
      </c>
      <c r="F74" s="8">
        <v>67</v>
      </c>
      <c r="G74" s="2" t="str">
        <f t="shared" si="8"/>
        <v>C+</v>
      </c>
      <c r="H74" s="8">
        <v>69</v>
      </c>
      <c r="I74" s="2" t="str">
        <f t="shared" si="9"/>
        <v>C+</v>
      </c>
      <c r="J74" s="5">
        <v>91.7</v>
      </c>
      <c r="K74" s="2" t="str">
        <f t="shared" si="10"/>
        <v>A</v>
      </c>
      <c r="L74" s="5">
        <v>76.7</v>
      </c>
      <c r="M74" s="2" t="str">
        <f t="shared" si="11"/>
        <v>B+</v>
      </c>
      <c r="N74" s="8">
        <v>56</v>
      </c>
      <c r="O74" s="2" t="str">
        <f t="shared" si="12"/>
        <v>D</v>
      </c>
      <c r="P74" s="5">
        <v>77.78</v>
      </c>
      <c r="Q74" s="2" t="str">
        <f t="shared" si="13"/>
        <v>B+</v>
      </c>
    </row>
    <row r="75" spans="1:17" s="9" customFormat="1">
      <c r="A75" s="10">
        <v>70</v>
      </c>
      <c r="B75" s="23" t="s">
        <v>64</v>
      </c>
      <c r="C75" s="24" t="s">
        <v>193</v>
      </c>
      <c r="D75" s="5">
        <v>81</v>
      </c>
      <c r="E75" s="2" t="str">
        <f t="shared" si="7"/>
        <v>A-</v>
      </c>
      <c r="F75" s="5">
        <v>80</v>
      </c>
      <c r="G75" s="2" t="str">
        <f t="shared" si="8"/>
        <v>A-</v>
      </c>
      <c r="H75" s="5">
        <v>95.8</v>
      </c>
      <c r="I75" s="2" t="str">
        <f t="shared" si="9"/>
        <v>A</v>
      </c>
      <c r="J75" s="5">
        <v>100</v>
      </c>
      <c r="K75" s="2" t="str">
        <f t="shared" si="10"/>
        <v>A</v>
      </c>
      <c r="L75" s="5">
        <v>80</v>
      </c>
      <c r="M75" s="2" t="str">
        <f t="shared" si="11"/>
        <v>A-</v>
      </c>
      <c r="N75" s="5">
        <v>97</v>
      </c>
      <c r="O75" s="2" t="str">
        <f t="shared" si="12"/>
        <v>A</v>
      </c>
      <c r="P75" s="5">
        <v>91.11</v>
      </c>
      <c r="Q75" s="2" t="str">
        <f t="shared" si="13"/>
        <v>A</v>
      </c>
    </row>
    <row r="76" spans="1:17" s="9" customFormat="1">
      <c r="A76" s="10">
        <v>71</v>
      </c>
      <c r="B76" s="23" t="s">
        <v>71</v>
      </c>
      <c r="C76" s="24" t="s">
        <v>194</v>
      </c>
      <c r="D76" s="5">
        <v>81</v>
      </c>
      <c r="E76" s="2" t="str">
        <f t="shared" si="7"/>
        <v>A-</v>
      </c>
      <c r="F76" s="8">
        <v>60</v>
      </c>
      <c r="G76" s="2" t="str">
        <f t="shared" si="8"/>
        <v>C</v>
      </c>
      <c r="H76" s="5">
        <v>100</v>
      </c>
      <c r="I76" s="2" t="str">
        <f t="shared" si="9"/>
        <v>A</v>
      </c>
      <c r="J76" s="5">
        <v>95.8</v>
      </c>
      <c r="K76" s="2" t="str">
        <f t="shared" si="10"/>
        <v>A</v>
      </c>
      <c r="L76" s="5">
        <v>93.3</v>
      </c>
      <c r="M76" s="2" t="str">
        <f t="shared" si="11"/>
        <v>A</v>
      </c>
      <c r="N76" s="8">
        <v>69</v>
      </c>
      <c r="O76" s="2" t="str">
        <f t="shared" si="12"/>
        <v>C+</v>
      </c>
      <c r="P76" s="5">
        <v>91.11</v>
      </c>
      <c r="Q76" s="2" t="str">
        <f t="shared" si="13"/>
        <v>A</v>
      </c>
    </row>
    <row r="77" spans="1:17" s="9" customFormat="1">
      <c r="A77" s="10">
        <v>72</v>
      </c>
      <c r="B77" s="23" t="s">
        <v>75</v>
      </c>
      <c r="C77" s="24" t="s">
        <v>195</v>
      </c>
      <c r="D77" s="5">
        <v>81</v>
      </c>
      <c r="E77" s="2" t="str">
        <f t="shared" si="7"/>
        <v>A-</v>
      </c>
      <c r="F77" s="5">
        <v>73</v>
      </c>
      <c r="G77" s="2" t="str">
        <f t="shared" si="8"/>
        <v>B</v>
      </c>
      <c r="H77" s="5">
        <v>85.4</v>
      </c>
      <c r="I77" s="2" t="str">
        <f t="shared" si="9"/>
        <v>A</v>
      </c>
      <c r="J77" s="5">
        <v>100</v>
      </c>
      <c r="K77" s="2" t="str">
        <f t="shared" si="10"/>
        <v>A</v>
      </c>
      <c r="L77" s="5">
        <v>80</v>
      </c>
      <c r="M77" s="2" t="str">
        <f t="shared" si="11"/>
        <v>A-</v>
      </c>
      <c r="N77" s="5">
        <v>97</v>
      </c>
      <c r="O77" s="2" t="str">
        <f t="shared" si="12"/>
        <v>A</v>
      </c>
      <c r="P77" s="5">
        <v>97.8</v>
      </c>
      <c r="Q77" s="2" t="str">
        <f t="shared" si="13"/>
        <v>A</v>
      </c>
    </row>
    <row r="78" spans="1:17" s="9" customFormat="1">
      <c r="A78" s="10">
        <v>73</v>
      </c>
      <c r="B78" s="23" t="s">
        <v>89</v>
      </c>
      <c r="C78" s="24" t="s">
        <v>196</v>
      </c>
      <c r="D78" s="8">
        <v>47.6</v>
      </c>
      <c r="E78" s="2" t="str">
        <f t="shared" si="7"/>
        <v>E</v>
      </c>
      <c r="F78" s="5">
        <v>76</v>
      </c>
      <c r="G78" s="2" t="str">
        <f t="shared" si="8"/>
        <v>B+</v>
      </c>
      <c r="H78" s="5">
        <v>100</v>
      </c>
      <c r="I78" s="2" t="str">
        <f t="shared" si="9"/>
        <v>A</v>
      </c>
      <c r="J78" s="5">
        <v>95.8</v>
      </c>
      <c r="K78" s="2" t="str">
        <f t="shared" si="10"/>
        <v>A</v>
      </c>
      <c r="L78" s="5">
        <v>80</v>
      </c>
      <c r="M78" s="2" t="str">
        <f t="shared" si="11"/>
        <v>A-</v>
      </c>
      <c r="N78" s="5">
        <v>97</v>
      </c>
      <c r="O78" s="2" t="str">
        <f t="shared" si="12"/>
        <v>A</v>
      </c>
      <c r="P78" s="5">
        <v>100</v>
      </c>
      <c r="Q78" s="2" t="str">
        <f t="shared" si="13"/>
        <v>A</v>
      </c>
    </row>
    <row r="79" spans="1:17" s="9" customFormat="1">
      <c r="A79" s="10">
        <v>74</v>
      </c>
      <c r="B79" s="23" t="s">
        <v>58</v>
      </c>
      <c r="C79" s="24" t="s">
        <v>197</v>
      </c>
      <c r="D79" s="8">
        <v>66.7</v>
      </c>
      <c r="E79" s="2" t="str">
        <f t="shared" si="7"/>
        <v>C+</v>
      </c>
      <c r="F79" s="5">
        <v>73</v>
      </c>
      <c r="G79" s="2" t="str">
        <f t="shared" si="8"/>
        <v>B</v>
      </c>
      <c r="H79" s="8">
        <v>66.599999999999994</v>
      </c>
      <c r="I79" s="2" t="str">
        <f t="shared" si="9"/>
        <v>C+</v>
      </c>
      <c r="J79" s="5">
        <v>91.7</v>
      </c>
      <c r="K79" s="2" t="str">
        <f t="shared" si="10"/>
        <v>A</v>
      </c>
      <c r="L79" s="5">
        <v>70</v>
      </c>
      <c r="M79" s="2" t="str">
        <f t="shared" si="11"/>
        <v>B</v>
      </c>
      <c r="N79" s="8">
        <v>61</v>
      </c>
      <c r="O79" s="2" t="str">
        <f t="shared" si="12"/>
        <v>C</v>
      </c>
      <c r="P79" s="5">
        <v>95.55</v>
      </c>
      <c r="Q79" s="2" t="str">
        <f t="shared" si="13"/>
        <v>A</v>
      </c>
    </row>
    <row r="80" spans="1:17" s="9" customFormat="1">
      <c r="A80" s="10">
        <v>75</v>
      </c>
      <c r="B80" s="23" t="s">
        <v>85</v>
      </c>
      <c r="C80" s="24" t="s">
        <v>198</v>
      </c>
      <c r="D80" s="5">
        <v>95.2</v>
      </c>
      <c r="E80" s="2" t="str">
        <f t="shared" si="7"/>
        <v>A</v>
      </c>
      <c r="F80" s="8">
        <v>67</v>
      </c>
      <c r="G80" s="2" t="str">
        <f t="shared" si="8"/>
        <v>C+</v>
      </c>
      <c r="H80" s="5">
        <v>94</v>
      </c>
      <c r="I80" s="2" t="str">
        <f t="shared" si="9"/>
        <v>A</v>
      </c>
      <c r="J80" s="5">
        <v>95.8</v>
      </c>
      <c r="K80" s="2" t="str">
        <f t="shared" si="10"/>
        <v>A</v>
      </c>
      <c r="L80" s="5">
        <v>76.7</v>
      </c>
      <c r="M80" s="2" t="str">
        <f t="shared" si="11"/>
        <v>B+</v>
      </c>
      <c r="N80" s="5">
        <v>97</v>
      </c>
      <c r="O80" s="2" t="str">
        <f t="shared" si="12"/>
        <v>A</v>
      </c>
      <c r="P80" s="5">
        <v>88.9</v>
      </c>
      <c r="Q80" s="2" t="str">
        <f t="shared" si="13"/>
        <v>A</v>
      </c>
    </row>
    <row r="81" spans="1:17" s="9" customFormat="1">
      <c r="A81" s="10">
        <v>76</v>
      </c>
      <c r="B81" s="23" t="s">
        <v>111</v>
      </c>
      <c r="C81" s="24" t="s">
        <v>199</v>
      </c>
      <c r="D81" s="8">
        <v>47.6</v>
      </c>
      <c r="E81" s="2" t="str">
        <f t="shared" si="7"/>
        <v>E</v>
      </c>
      <c r="F81" s="8">
        <v>63</v>
      </c>
      <c r="G81" s="2" t="str">
        <f t="shared" si="8"/>
        <v>C</v>
      </c>
      <c r="H81" s="5">
        <v>93.7</v>
      </c>
      <c r="I81" s="2" t="str">
        <f t="shared" si="9"/>
        <v>A</v>
      </c>
      <c r="J81" s="5">
        <v>87.5</v>
      </c>
      <c r="K81" s="2" t="str">
        <f t="shared" si="10"/>
        <v>A</v>
      </c>
      <c r="L81" s="5">
        <v>76.7</v>
      </c>
      <c r="M81" s="2" t="str">
        <f t="shared" si="11"/>
        <v>B+</v>
      </c>
      <c r="N81" s="5">
        <v>87</v>
      </c>
      <c r="O81" s="2" t="str">
        <f t="shared" si="12"/>
        <v>A</v>
      </c>
      <c r="P81" s="5">
        <v>75.55</v>
      </c>
      <c r="Q81" s="2" t="str">
        <f t="shared" si="13"/>
        <v>B+</v>
      </c>
    </row>
    <row r="82" spans="1:17" s="9" customFormat="1">
      <c r="A82" s="10">
        <v>77</v>
      </c>
      <c r="B82" s="23" t="s">
        <v>90</v>
      </c>
      <c r="C82" s="24" t="s">
        <v>200</v>
      </c>
      <c r="D82" s="5">
        <v>95</v>
      </c>
      <c r="E82" s="2" t="str">
        <f t="shared" si="7"/>
        <v>A</v>
      </c>
      <c r="F82" s="5">
        <v>76.7</v>
      </c>
      <c r="G82" s="2" t="str">
        <f t="shared" si="8"/>
        <v>B+</v>
      </c>
      <c r="H82" s="5">
        <v>90</v>
      </c>
      <c r="I82" s="2" t="str">
        <f t="shared" si="9"/>
        <v>A</v>
      </c>
      <c r="J82" s="5">
        <v>100</v>
      </c>
      <c r="K82" s="2" t="str">
        <f t="shared" si="10"/>
        <v>A</v>
      </c>
      <c r="L82" s="8">
        <v>66.67</v>
      </c>
      <c r="M82" s="2" t="str">
        <f t="shared" si="11"/>
        <v>C+</v>
      </c>
      <c r="N82" s="5">
        <v>97.43</v>
      </c>
      <c r="O82" s="2" t="str">
        <f t="shared" si="12"/>
        <v>A</v>
      </c>
      <c r="P82" s="5">
        <v>91.1</v>
      </c>
      <c r="Q82" s="2" t="str">
        <f t="shared" si="13"/>
        <v>A</v>
      </c>
    </row>
    <row r="83" spans="1:17" s="9" customFormat="1">
      <c r="A83" s="10">
        <v>78</v>
      </c>
      <c r="B83" s="23" t="s">
        <v>78</v>
      </c>
      <c r="C83" s="24" t="s">
        <v>201</v>
      </c>
      <c r="D83" s="5">
        <v>71</v>
      </c>
      <c r="E83" s="2" t="str">
        <f t="shared" si="7"/>
        <v>B</v>
      </c>
      <c r="F83" s="5">
        <v>86.7</v>
      </c>
      <c r="G83" s="2" t="str">
        <f t="shared" si="8"/>
        <v>A</v>
      </c>
      <c r="H83" s="5">
        <v>85.4</v>
      </c>
      <c r="I83" s="2" t="str">
        <f t="shared" si="9"/>
        <v>A</v>
      </c>
      <c r="J83" s="5">
        <v>91.67</v>
      </c>
      <c r="K83" s="2" t="str">
        <f t="shared" si="10"/>
        <v>A</v>
      </c>
      <c r="L83" s="5">
        <v>80</v>
      </c>
      <c r="M83" s="2" t="str">
        <f t="shared" si="11"/>
        <v>A-</v>
      </c>
      <c r="N83" s="5">
        <v>92.31</v>
      </c>
      <c r="O83" s="2" t="str">
        <f t="shared" si="12"/>
        <v>A</v>
      </c>
      <c r="P83" s="5">
        <v>77.7</v>
      </c>
      <c r="Q83" s="2" t="str">
        <f t="shared" si="13"/>
        <v>B+</v>
      </c>
    </row>
    <row r="84" spans="1:17" s="9" customFormat="1">
      <c r="A84" s="10">
        <v>79</v>
      </c>
      <c r="B84" s="23" t="s">
        <v>66</v>
      </c>
      <c r="C84" s="24" t="s">
        <v>202</v>
      </c>
      <c r="D84" s="5">
        <v>71</v>
      </c>
      <c r="E84" s="2" t="str">
        <f t="shared" si="7"/>
        <v>B</v>
      </c>
      <c r="F84" s="5">
        <v>76.7</v>
      </c>
      <c r="G84" s="2" t="str">
        <f t="shared" si="8"/>
        <v>B+</v>
      </c>
      <c r="H84" s="5">
        <v>87.5</v>
      </c>
      <c r="I84" s="2" t="str">
        <f t="shared" si="9"/>
        <v>A</v>
      </c>
      <c r="J84" s="5">
        <v>83.33</v>
      </c>
      <c r="K84" s="2" t="str">
        <f t="shared" si="10"/>
        <v>A-</v>
      </c>
      <c r="L84" s="5">
        <v>73.33</v>
      </c>
      <c r="M84" s="2" t="str">
        <f t="shared" si="11"/>
        <v>B</v>
      </c>
      <c r="N84" s="5">
        <v>97.43</v>
      </c>
      <c r="O84" s="2" t="str">
        <f t="shared" si="12"/>
        <v>A</v>
      </c>
      <c r="P84" s="5">
        <v>80</v>
      </c>
      <c r="Q84" s="2" t="str">
        <f t="shared" si="13"/>
        <v>A-</v>
      </c>
    </row>
    <row r="85" spans="1:17" s="9" customFormat="1">
      <c r="A85" s="10">
        <v>80</v>
      </c>
      <c r="B85" s="23" t="s">
        <v>80</v>
      </c>
      <c r="C85" s="24" t="s">
        <v>203</v>
      </c>
      <c r="D85" s="5">
        <v>100</v>
      </c>
      <c r="E85" s="2" t="str">
        <f t="shared" si="7"/>
        <v>A</v>
      </c>
      <c r="F85" s="5">
        <v>76.7</v>
      </c>
      <c r="G85" s="2" t="str">
        <f t="shared" si="8"/>
        <v>B+</v>
      </c>
      <c r="H85" s="5">
        <v>89.6</v>
      </c>
      <c r="I85" s="2" t="str">
        <f t="shared" si="9"/>
        <v>A</v>
      </c>
      <c r="J85" s="5">
        <v>91.67</v>
      </c>
      <c r="K85" s="2" t="str">
        <f t="shared" si="10"/>
        <v>A</v>
      </c>
      <c r="L85" s="5">
        <v>80</v>
      </c>
      <c r="M85" s="2" t="str">
        <f t="shared" si="11"/>
        <v>A-</v>
      </c>
      <c r="N85" s="5">
        <v>92.31</v>
      </c>
      <c r="O85" s="2" t="str">
        <f t="shared" si="12"/>
        <v>A</v>
      </c>
      <c r="P85" s="5">
        <v>95.5</v>
      </c>
      <c r="Q85" s="2" t="str">
        <f t="shared" si="13"/>
        <v>A</v>
      </c>
    </row>
    <row r="86" spans="1:17" s="9" customFormat="1">
      <c r="A86" s="10">
        <v>81</v>
      </c>
      <c r="B86" s="23" t="s">
        <v>52</v>
      </c>
      <c r="C86" s="24" t="s">
        <v>204</v>
      </c>
      <c r="D86" s="5">
        <v>71</v>
      </c>
      <c r="E86" s="2" t="str">
        <f t="shared" si="7"/>
        <v>B</v>
      </c>
      <c r="F86" s="8">
        <v>60</v>
      </c>
      <c r="G86" s="2" t="str">
        <f t="shared" si="8"/>
        <v>C</v>
      </c>
      <c r="H86" s="5">
        <v>87.5</v>
      </c>
      <c r="I86" s="2" t="str">
        <f t="shared" si="9"/>
        <v>A</v>
      </c>
      <c r="J86" s="5">
        <v>91.67</v>
      </c>
      <c r="K86" s="2" t="str">
        <f t="shared" si="10"/>
        <v>A</v>
      </c>
      <c r="L86" s="5">
        <v>73.33</v>
      </c>
      <c r="M86" s="2" t="str">
        <f t="shared" si="11"/>
        <v>B</v>
      </c>
      <c r="N86" s="5">
        <v>92.31</v>
      </c>
      <c r="O86" s="2" t="str">
        <f t="shared" si="12"/>
        <v>A</v>
      </c>
      <c r="P86" s="5">
        <v>73.3</v>
      </c>
      <c r="Q86" s="2" t="str">
        <f t="shared" si="13"/>
        <v>B</v>
      </c>
    </row>
    <row r="87" spans="1:17" s="9" customFormat="1">
      <c r="A87" s="10">
        <v>82</v>
      </c>
      <c r="B87" s="23" t="s">
        <v>79</v>
      </c>
      <c r="C87" s="24" t="s">
        <v>205</v>
      </c>
      <c r="D87" s="8">
        <v>66</v>
      </c>
      <c r="E87" s="2" t="str">
        <f t="shared" si="7"/>
        <v>C+</v>
      </c>
      <c r="F87" s="5">
        <v>93.3</v>
      </c>
      <c r="G87" s="2" t="str">
        <f t="shared" si="8"/>
        <v>A</v>
      </c>
      <c r="H87" s="5">
        <v>72.900000000000006</v>
      </c>
      <c r="I87" s="2" t="str">
        <f t="shared" si="9"/>
        <v>B</v>
      </c>
      <c r="J87" s="5">
        <v>91.67</v>
      </c>
      <c r="K87" s="2" t="str">
        <f t="shared" si="10"/>
        <v>A</v>
      </c>
      <c r="L87" s="8">
        <v>66.67</v>
      </c>
      <c r="M87" s="2" t="str">
        <f t="shared" si="11"/>
        <v>C+</v>
      </c>
      <c r="N87" s="5">
        <v>97.43</v>
      </c>
      <c r="O87" s="2" t="str">
        <f t="shared" si="12"/>
        <v>A</v>
      </c>
      <c r="P87" s="5">
        <v>71.099999999999994</v>
      </c>
      <c r="Q87" s="2" t="str">
        <f t="shared" si="13"/>
        <v>B</v>
      </c>
    </row>
    <row r="88" spans="1:17" s="9" customFormat="1">
      <c r="A88" s="10">
        <v>83</v>
      </c>
      <c r="B88" s="23" t="s">
        <v>104</v>
      </c>
      <c r="C88" s="24" t="s">
        <v>206</v>
      </c>
      <c r="D88" s="5">
        <v>100</v>
      </c>
      <c r="E88" s="2" t="str">
        <f t="shared" si="7"/>
        <v>A</v>
      </c>
      <c r="F88" s="8">
        <v>63.3</v>
      </c>
      <c r="G88" s="2" t="str">
        <f t="shared" si="8"/>
        <v>C</v>
      </c>
      <c r="H88" s="8">
        <v>64.5</v>
      </c>
      <c r="I88" s="2" t="str">
        <f t="shared" si="9"/>
        <v>C</v>
      </c>
      <c r="J88" s="5">
        <v>83.33</v>
      </c>
      <c r="K88" s="2" t="str">
        <f t="shared" si="10"/>
        <v>A-</v>
      </c>
      <c r="L88" s="5">
        <v>73.33</v>
      </c>
      <c r="M88" s="2" t="str">
        <f t="shared" si="11"/>
        <v>B</v>
      </c>
      <c r="N88" s="5">
        <v>97.43</v>
      </c>
      <c r="O88" s="2" t="str">
        <f t="shared" si="12"/>
        <v>A</v>
      </c>
      <c r="P88" s="5">
        <v>82.2</v>
      </c>
      <c r="Q88" s="2" t="str">
        <f t="shared" si="13"/>
        <v>A-</v>
      </c>
    </row>
    <row r="89" spans="1:17" s="9" customFormat="1">
      <c r="A89" s="10">
        <v>84</v>
      </c>
      <c r="B89" s="23" t="s">
        <v>47</v>
      </c>
      <c r="C89" s="24" t="s">
        <v>207</v>
      </c>
      <c r="D89" s="5">
        <v>86</v>
      </c>
      <c r="E89" s="2" t="str">
        <f t="shared" si="7"/>
        <v>A</v>
      </c>
      <c r="F89" s="5">
        <v>90</v>
      </c>
      <c r="G89" s="2" t="str">
        <f t="shared" si="8"/>
        <v>A</v>
      </c>
      <c r="H89" s="5">
        <v>87.5</v>
      </c>
      <c r="I89" s="2" t="str">
        <f t="shared" si="9"/>
        <v>A</v>
      </c>
      <c r="J89" s="5">
        <v>83.33</v>
      </c>
      <c r="K89" s="2" t="str">
        <f t="shared" si="10"/>
        <v>A-</v>
      </c>
      <c r="L89" s="5">
        <v>73.33</v>
      </c>
      <c r="M89" s="2" t="str">
        <f t="shared" si="11"/>
        <v>B</v>
      </c>
      <c r="N89" s="5">
        <v>89.74</v>
      </c>
      <c r="O89" s="2" t="str">
        <f t="shared" si="12"/>
        <v>A</v>
      </c>
      <c r="P89" s="5">
        <v>84.4</v>
      </c>
      <c r="Q89" s="2" t="str">
        <f t="shared" si="13"/>
        <v>A-</v>
      </c>
    </row>
    <row r="90" spans="1:17" s="9" customFormat="1">
      <c r="A90" s="10">
        <v>85</v>
      </c>
      <c r="B90" s="23" t="s">
        <v>105</v>
      </c>
      <c r="C90" s="24" t="s">
        <v>208</v>
      </c>
      <c r="D90" s="8">
        <v>57</v>
      </c>
      <c r="E90" s="2" t="str">
        <f t="shared" si="7"/>
        <v>D</v>
      </c>
      <c r="F90" s="5">
        <v>93.3</v>
      </c>
      <c r="G90" s="2" t="str">
        <f t="shared" si="8"/>
        <v>A</v>
      </c>
      <c r="H90" s="8">
        <v>42</v>
      </c>
      <c r="I90" s="2" t="str">
        <f t="shared" si="9"/>
        <v>E</v>
      </c>
      <c r="J90" s="5">
        <v>75</v>
      </c>
      <c r="K90" s="2" t="str">
        <f t="shared" si="10"/>
        <v>B+</v>
      </c>
      <c r="L90" s="8">
        <v>53.33</v>
      </c>
      <c r="M90" s="2" t="str">
        <f t="shared" si="11"/>
        <v>E</v>
      </c>
      <c r="N90" s="5">
        <v>84.61</v>
      </c>
      <c r="O90" s="2" t="str">
        <f t="shared" si="12"/>
        <v>A-</v>
      </c>
      <c r="P90" s="5">
        <v>91.1</v>
      </c>
      <c r="Q90" s="2" t="str">
        <f t="shared" si="13"/>
        <v>A</v>
      </c>
    </row>
    <row r="91" spans="1:17" s="9" customFormat="1">
      <c r="A91" s="10">
        <v>86</v>
      </c>
      <c r="B91" s="23" t="s">
        <v>91</v>
      </c>
      <c r="C91" s="24" t="s">
        <v>209</v>
      </c>
      <c r="D91" s="5">
        <v>81</v>
      </c>
      <c r="E91" s="2" t="str">
        <f t="shared" si="7"/>
        <v>A-</v>
      </c>
      <c r="F91" s="5">
        <v>90</v>
      </c>
      <c r="G91" s="2" t="str">
        <f t="shared" si="8"/>
        <v>A</v>
      </c>
      <c r="H91" s="5">
        <v>70.8</v>
      </c>
      <c r="I91" s="2" t="str">
        <f t="shared" si="9"/>
        <v>B</v>
      </c>
      <c r="J91" s="5">
        <v>91.67</v>
      </c>
      <c r="K91" s="2" t="str">
        <f t="shared" si="10"/>
        <v>A</v>
      </c>
      <c r="L91" s="5">
        <v>73.33</v>
      </c>
      <c r="M91" s="2" t="str">
        <f t="shared" si="11"/>
        <v>B</v>
      </c>
      <c r="N91" s="5">
        <v>89.74</v>
      </c>
      <c r="O91" s="2" t="str">
        <f t="shared" si="12"/>
        <v>A</v>
      </c>
      <c r="P91" s="5">
        <v>75.5</v>
      </c>
      <c r="Q91" s="2" t="str">
        <f t="shared" si="13"/>
        <v>B+</v>
      </c>
    </row>
    <row r="92" spans="1:17" s="9" customFormat="1">
      <c r="A92" s="10">
        <v>87</v>
      </c>
      <c r="B92" s="23" t="s">
        <v>67</v>
      </c>
      <c r="C92" s="24" t="s">
        <v>210</v>
      </c>
      <c r="D92" s="5">
        <v>71</v>
      </c>
      <c r="E92" s="2" t="str">
        <f t="shared" si="7"/>
        <v>B</v>
      </c>
      <c r="F92" s="5">
        <v>100</v>
      </c>
      <c r="G92" s="2" t="str">
        <f t="shared" si="8"/>
        <v>A</v>
      </c>
      <c r="H92" s="8">
        <v>58</v>
      </c>
      <c r="I92" s="2" t="str">
        <f t="shared" si="9"/>
        <v>D</v>
      </c>
      <c r="J92" s="5">
        <v>91.67</v>
      </c>
      <c r="K92" s="2" t="str">
        <f t="shared" si="10"/>
        <v>A</v>
      </c>
      <c r="L92" s="5">
        <v>86.67</v>
      </c>
      <c r="M92" s="2" t="str">
        <f t="shared" si="11"/>
        <v>A</v>
      </c>
      <c r="N92" s="5">
        <v>89.74</v>
      </c>
      <c r="O92" s="2" t="str">
        <f t="shared" si="12"/>
        <v>A</v>
      </c>
      <c r="P92" s="5">
        <v>91.1</v>
      </c>
      <c r="Q92" s="2" t="str">
        <f t="shared" si="13"/>
        <v>A</v>
      </c>
    </row>
    <row r="93" spans="1:17" s="9" customFormat="1">
      <c r="A93" s="10">
        <v>88</v>
      </c>
      <c r="B93" s="15" t="s">
        <v>92</v>
      </c>
      <c r="C93" s="15" t="s">
        <v>211</v>
      </c>
      <c r="D93" s="5">
        <v>95.3</v>
      </c>
      <c r="E93" s="2" t="str">
        <f t="shared" si="7"/>
        <v>A</v>
      </c>
      <c r="F93" s="6">
        <v>95.2</v>
      </c>
      <c r="G93" s="2" t="str">
        <f t="shared" si="8"/>
        <v>A</v>
      </c>
      <c r="H93" s="6">
        <v>87.5</v>
      </c>
      <c r="I93" s="2" t="str">
        <f t="shared" si="9"/>
        <v>A</v>
      </c>
      <c r="J93" s="5">
        <v>100</v>
      </c>
      <c r="K93" s="2" t="str">
        <f t="shared" si="10"/>
        <v>A</v>
      </c>
      <c r="L93" s="6">
        <v>100</v>
      </c>
      <c r="M93" s="2" t="str">
        <f t="shared" si="11"/>
        <v>A</v>
      </c>
      <c r="N93" s="6">
        <v>79</v>
      </c>
      <c r="O93" s="2" t="str">
        <f t="shared" si="12"/>
        <v>B+</v>
      </c>
      <c r="P93" s="6">
        <v>71</v>
      </c>
      <c r="Q93" s="2" t="str">
        <f t="shared" si="13"/>
        <v>B</v>
      </c>
    </row>
    <row r="94" spans="1:17" s="9" customFormat="1">
      <c r="A94" s="10">
        <v>89</v>
      </c>
      <c r="B94" s="15" t="s">
        <v>20</v>
      </c>
      <c r="C94" s="15" t="s">
        <v>212</v>
      </c>
      <c r="D94" s="5">
        <v>85.7</v>
      </c>
      <c r="E94" s="2" t="str">
        <f t="shared" si="7"/>
        <v>A</v>
      </c>
      <c r="F94" s="6">
        <v>71.400000000000006</v>
      </c>
      <c r="G94" s="2" t="str">
        <f t="shared" si="8"/>
        <v>B</v>
      </c>
      <c r="H94" s="6">
        <v>75</v>
      </c>
      <c r="I94" s="2" t="str">
        <f t="shared" si="9"/>
        <v>B+</v>
      </c>
      <c r="J94" s="5">
        <v>100</v>
      </c>
      <c r="K94" s="2" t="str">
        <f t="shared" si="10"/>
        <v>A</v>
      </c>
      <c r="L94" s="12">
        <v>26</v>
      </c>
      <c r="M94" s="2" t="str">
        <f t="shared" si="11"/>
        <v>E</v>
      </c>
      <c r="N94" s="6">
        <v>74</v>
      </c>
      <c r="O94" s="2" t="str">
        <f t="shared" si="12"/>
        <v>B</v>
      </c>
      <c r="P94" s="12">
        <v>66</v>
      </c>
      <c r="Q94" s="2" t="str">
        <f t="shared" si="13"/>
        <v>C+</v>
      </c>
    </row>
    <row r="95" spans="1:17" s="9" customFormat="1">
      <c r="A95" s="10">
        <v>90</v>
      </c>
      <c r="B95" s="15" t="s">
        <v>25</v>
      </c>
      <c r="C95" s="15" t="s">
        <v>213</v>
      </c>
      <c r="D95" s="5">
        <v>95.3</v>
      </c>
      <c r="E95" s="2" t="str">
        <f t="shared" si="7"/>
        <v>A</v>
      </c>
      <c r="F95" s="8">
        <v>42.9</v>
      </c>
      <c r="G95" s="2" t="str">
        <f t="shared" si="8"/>
        <v>E</v>
      </c>
      <c r="H95" s="5">
        <v>87.5</v>
      </c>
      <c r="I95" s="2" t="str">
        <f t="shared" si="9"/>
        <v>A</v>
      </c>
      <c r="J95" s="5">
        <v>91</v>
      </c>
      <c r="K95" s="2" t="str">
        <f t="shared" si="10"/>
        <v>A</v>
      </c>
      <c r="L95" s="5">
        <v>70</v>
      </c>
      <c r="M95" s="2" t="str">
        <f t="shared" si="11"/>
        <v>B</v>
      </c>
      <c r="N95" s="5">
        <v>74</v>
      </c>
      <c r="O95" s="2" t="str">
        <f t="shared" si="12"/>
        <v>B</v>
      </c>
      <c r="P95" s="5">
        <v>71</v>
      </c>
      <c r="Q95" s="2" t="str">
        <f t="shared" si="13"/>
        <v>B</v>
      </c>
    </row>
    <row r="96" spans="1:17" s="9" customFormat="1">
      <c r="A96" s="10">
        <v>91</v>
      </c>
      <c r="B96" s="15" t="s">
        <v>10</v>
      </c>
      <c r="C96" s="15" t="s">
        <v>214</v>
      </c>
      <c r="D96" s="5">
        <v>80.900000000000006</v>
      </c>
      <c r="E96" s="2" t="str">
        <f t="shared" si="7"/>
        <v>A-</v>
      </c>
      <c r="F96" s="5">
        <v>71.400000000000006</v>
      </c>
      <c r="G96" s="2" t="str">
        <f t="shared" si="8"/>
        <v>B</v>
      </c>
      <c r="H96" s="5">
        <v>79</v>
      </c>
      <c r="I96" s="2" t="str">
        <f t="shared" si="9"/>
        <v>B+</v>
      </c>
      <c r="J96" s="5">
        <v>95</v>
      </c>
      <c r="K96" s="2" t="str">
        <f t="shared" si="10"/>
        <v>A</v>
      </c>
      <c r="L96" s="5">
        <v>93</v>
      </c>
      <c r="M96" s="2" t="str">
        <f t="shared" si="11"/>
        <v>A</v>
      </c>
      <c r="N96" s="5">
        <v>74</v>
      </c>
      <c r="O96" s="2" t="str">
        <f t="shared" si="12"/>
        <v>B</v>
      </c>
      <c r="P96" s="5">
        <v>77</v>
      </c>
      <c r="Q96" s="2" t="str">
        <f t="shared" si="13"/>
        <v>B+</v>
      </c>
    </row>
    <row r="97" spans="1:17" s="9" customFormat="1">
      <c r="A97" s="10">
        <v>92</v>
      </c>
      <c r="B97" s="15" t="s">
        <v>21</v>
      </c>
      <c r="C97" s="15" t="s">
        <v>215</v>
      </c>
      <c r="D97" s="5">
        <v>95.3</v>
      </c>
      <c r="E97" s="2" t="str">
        <f t="shared" si="7"/>
        <v>A</v>
      </c>
      <c r="F97" s="5">
        <v>71.400000000000006</v>
      </c>
      <c r="G97" s="2" t="str">
        <f t="shared" si="8"/>
        <v>B</v>
      </c>
      <c r="H97" s="5">
        <v>89.6</v>
      </c>
      <c r="I97" s="2" t="str">
        <f t="shared" si="9"/>
        <v>A</v>
      </c>
      <c r="J97" s="5">
        <v>100</v>
      </c>
      <c r="K97" s="2" t="str">
        <f t="shared" si="10"/>
        <v>A</v>
      </c>
      <c r="L97" s="5">
        <v>86</v>
      </c>
      <c r="M97" s="2" t="str">
        <f t="shared" si="11"/>
        <v>A</v>
      </c>
      <c r="N97" s="5">
        <v>87</v>
      </c>
      <c r="O97" s="2" t="str">
        <f t="shared" si="12"/>
        <v>A</v>
      </c>
      <c r="P97" s="5">
        <v>84</v>
      </c>
      <c r="Q97" s="2" t="str">
        <f t="shared" si="13"/>
        <v>A-</v>
      </c>
    </row>
    <row r="98" spans="1:17" s="9" customFormat="1">
      <c r="A98" s="10">
        <v>93</v>
      </c>
      <c r="B98" s="15" t="s">
        <v>18</v>
      </c>
      <c r="C98" s="15" t="s">
        <v>216</v>
      </c>
      <c r="D98" s="5">
        <v>100</v>
      </c>
      <c r="E98" s="2" t="str">
        <f t="shared" si="7"/>
        <v>A</v>
      </c>
      <c r="F98" s="6">
        <v>71.400000000000006</v>
      </c>
      <c r="G98" s="2" t="str">
        <f t="shared" si="8"/>
        <v>B</v>
      </c>
      <c r="H98" s="6">
        <v>83</v>
      </c>
      <c r="I98" s="2" t="str">
        <f t="shared" si="9"/>
        <v>A-</v>
      </c>
      <c r="J98" s="5">
        <v>100</v>
      </c>
      <c r="K98" s="2" t="str">
        <f t="shared" si="10"/>
        <v>A</v>
      </c>
      <c r="L98" s="12">
        <v>60</v>
      </c>
      <c r="M98" s="2" t="str">
        <f t="shared" si="11"/>
        <v>C</v>
      </c>
      <c r="N98" s="6">
        <v>82</v>
      </c>
      <c r="O98" s="2" t="str">
        <f t="shared" si="12"/>
        <v>A-</v>
      </c>
      <c r="P98" s="6">
        <v>91</v>
      </c>
      <c r="Q98" s="2" t="str">
        <f t="shared" si="13"/>
        <v>A</v>
      </c>
    </row>
    <row r="99" spans="1:17" s="9" customFormat="1">
      <c r="A99" s="10">
        <v>94</v>
      </c>
      <c r="B99" s="15" t="s">
        <v>22</v>
      </c>
      <c r="C99" s="15" t="s">
        <v>217</v>
      </c>
      <c r="D99" s="5">
        <v>95.3</v>
      </c>
      <c r="E99" s="2" t="str">
        <f t="shared" si="7"/>
        <v>A</v>
      </c>
      <c r="F99" s="12">
        <v>61.9</v>
      </c>
      <c r="G99" s="2" t="str">
        <f t="shared" si="8"/>
        <v>C</v>
      </c>
      <c r="H99" s="6">
        <v>89.6</v>
      </c>
      <c r="I99" s="2" t="str">
        <f t="shared" si="9"/>
        <v>A</v>
      </c>
      <c r="J99" s="5">
        <v>100</v>
      </c>
      <c r="K99" s="2" t="str">
        <f t="shared" si="10"/>
        <v>A</v>
      </c>
      <c r="L99" s="12">
        <v>60</v>
      </c>
      <c r="M99" s="2" t="str">
        <f t="shared" si="11"/>
        <v>C</v>
      </c>
      <c r="N99" s="6">
        <v>79</v>
      </c>
      <c r="O99" s="2" t="str">
        <f t="shared" si="12"/>
        <v>B+</v>
      </c>
      <c r="P99" s="6">
        <v>71</v>
      </c>
      <c r="Q99" s="2" t="str">
        <f t="shared" si="13"/>
        <v>B</v>
      </c>
    </row>
    <row r="100" spans="1:17" s="9" customFormat="1">
      <c r="A100" s="10">
        <v>95</v>
      </c>
      <c r="B100" s="15" t="s">
        <v>39</v>
      </c>
      <c r="C100" s="15" t="s">
        <v>218</v>
      </c>
      <c r="D100" s="5">
        <v>85.7</v>
      </c>
      <c r="E100" s="2" t="str">
        <f t="shared" si="7"/>
        <v>A</v>
      </c>
      <c r="F100" s="8">
        <v>42.9</v>
      </c>
      <c r="G100" s="2" t="str">
        <f t="shared" si="8"/>
        <v>E</v>
      </c>
      <c r="H100" s="8">
        <v>68.75</v>
      </c>
      <c r="I100" s="2" t="str">
        <f t="shared" si="9"/>
        <v>C+</v>
      </c>
      <c r="J100" s="5">
        <v>91</v>
      </c>
      <c r="K100" s="2" t="str">
        <f t="shared" si="10"/>
        <v>A</v>
      </c>
      <c r="L100" s="8">
        <v>43</v>
      </c>
      <c r="M100" s="2" t="str">
        <f t="shared" si="11"/>
        <v>E</v>
      </c>
      <c r="N100" s="8">
        <v>66</v>
      </c>
      <c r="O100" s="2" t="str">
        <f t="shared" si="12"/>
        <v>C+</v>
      </c>
      <c r="P100" s="5">
        <v>77</v>
      </c>
      <c r="Q100" s="2" t="str">
        <f t="shared" si="13"/>
        <v>B+</v>
      </c>
    </row>
    <row r="101" spans="1:17" s="9" customFormat="1">
      <c r="A101" s="10">
        <v>96</v>
      </c>
      <c r="B101" s="15" t="s">
        <v>11</v>
      </c>
      <c r="C101" s="15" t="s">
        <v>219</v>
      </c>
      <c r="D101" s="5">
        <v>95.3</v>
      </c>
      <c r="E101" s="2" t="str">
        <f t="shared" si="7"/>
        <v>A</v>
      </c>
      <c r="F101" s="5">
        <v>71.400000000000006</v>
      </c>
      <c r="G101" s="2" t="str">
        <f t="shared" si="8"/>
        <v>B</v>
      </c>
      <c r="H101" s="5">
        <v>81.3</v>
      </c>
      <c r="I101" s="2" t="str">
        <f t="shared" si="9"/>
        <v>A-</v>
      </c>
      <c r="J101" s="5">
        <v>100</v>
      </c>
      <c r="K101" s="2" t="str">
        <f t="shared" si="10"/>
        <v>A</v>
      </c>
      <c r="L101" s="5">
        <v>86</v>
      </c>
      <c r="M101" s="2" t="str">
        <f t="shared" si="11"/>
        <v>A</v>
      </c>
      <c r="N101" s="5">
        <v>87</v>
      </c>
      <c r="O101" s="2" t="str">
        <f t="shared" si="12"/>
        <v>A</v>
      </c>
      <c r="P101" s="5">
        <v>71</v>
      </c>
      <c r="Q101" s="2" t="str">
        <f t="shared" si="13"/>
        <v>B</v>
      </c>
    </row>
    <row r="102" spans="1:17" s="9" customFormat="1">
      <c r="A102" s="10">
        <v>97</v>
      </c>
      <c r="B102" s="15" t="s">
        <v>40</v>
      </c>
      <c r="C102" s="15" t="s">
        <v>220</v>
      </c>
      <c r="D102" s="5">
        <v>100</v>
      </c>
      <c r="E102" s="2" t="str">
        <f t="shared" si="7"/>
        <v>A</v>
      </c>
      <c r="F102" s="5">
        <v>95.2</v>
      </c>
      <c r="G102" s="2" t="str">
        <f t="shared" si="8"/>
        <v>A</v>
      </c>
      <c r="H102" s="5">
        <v>77</v>
      </c>
      <c r="I102" s="2" t="str">
        <f t="shared" si="9"/>
        <v>B+</v>
      </c>
      <c r="J102" s="5">
        <v>100</v>
      </c>
      <c r="K102" s="2" t="str">
        <f t="shared" si="10"/>
        <v>A</v>
      </c>
      <c r="L102" s="5">
        <v>76</v>
      </c>
      <c r="M102" s="2" t="str">
        <f t="shared" si="11"/>
        <v>B+</v>
      </c>
      <c r="N102" s="5">
        <v>79</v>
      </c>
      <c r="O102" s="2" t="str">
        <f t="shared" si="12"/>
        <v>B+</v>
      </c>
      <c r="P102" s="5">
        <v>91</v>
      </c>
      <c r="Q102" s="2" t="str">
        <f t="shared" si="13"/>
        <v>A</v>
      </c>
    </row>
    <row r="103" spans="1:17" s="9" customFormat="1">
      <c r="A103" s="10">
        <v>98</v>
      </c>
      <c r="B103" s="15" t="s">
        <v>8</v>
      </c>
      <c r="C103" s="15" t="s">
        <v>221</v>
      </c>
      <c r="D103" s="5">
        <v>95.3</v>
      </c>
      <c r="E103" s="2" t="str">
        <f t="shared" si="7"/>
        <v>A</v>
      </c>
      <c r="F103" s="5">
        <v>71.400000000000006</v>
      </c>
      <c r="G103" s="2" t="str">
        <f t="shared" si="8"/>
        <v>B</v>
      </c>
      <c r="H103" s="5">
        <v>81.3</v>
      </c>
      <c r="I103" s="2" t="str">
        <f t="shared" si="9"/>
        <v>A-</v>
      </c>
      <c r="J103" s="5">
        <v>91</v>
      </c>
      <c r="K103" s="2" t="str">
        <f t="shared" si="10"/>
        <v>A</v>
      </c>
      <c r="L103" s="5">
        <v>80</v>
      </c>
      <c r="M103" s="2" t="str">
        <f t="shared" si="11"/>
        <v>A-</v>
      </c>
      <c r="N103" s="5">
        <v>82</v>
      </c>
      <c r="O103" s="2" t="str">
        <f t="shared" si="12"/>
        <v>A-</v>
      </c>
      <c r="P103" s="8">
        <v>64</v>
      </c>
      <c r="Q103" s="2" t="str">
        <f t="shared" si="13"/>
        <v>C</v>
      </c>
    </row>
    <row r="104" spans="1:17" s="9" customFormat="1">
      <c r="A104" s="10">
        <v>99</v>
      </c>
      <c r="B104" s="15" t="s">
        <v>33</v>
      </c>
      <c r="C104" s="15" t="s">
        <v>222</v>
      </c>
      <c r="D104" s="5">
        <v>71.42</v>
      </c>
      <c r="E104" s="2" t="str">
        <f>IF(D104&lt;55,"E",IF(D104&lt;60,"D",IF(D104&lt;65,"C",IF(D104&lt;70,"C+",IF(D104&lt;75,"B",IF(D104&lt;80,"B+",IF(D104&lt;85,"A-","A")))))))</f>
        <v>B</v>
      </c>
      <c r="F104" s="8">
        <v>52.38</v>
      </c>
      <c r="G104" s="2" t="str">
        <f t="shared" si="8"/>
        <v>E</v>
      </c>
      <c r="H104" s="5">
        <v>70.83</v>
      </c>
      <c r="I104" s="2" t="str">
        <f t="shared" si="9"/>
        <v>B</v>
      </c>
      <c r="J104" s="8">
        <v>58.3</v>
      </c>
      <c r="K104" s="2" t="str">
        <f>IF(J104&lt;55,"E",IF(J104&lt;60,"D",IF(J104&lt;65,"C",IF(J104&lt;70,"C+",IF(J104&lt;75,"B",IF(J104&lt;80,"B+",IF(J104&lt;85,"A-","A")))))))</f>
        <v>D</v>
      </c>
      <c r="L104" s="8">
        <v>10</v>
      </c>
      <c r="M104" s="2" t="str">
        <f t="shared" si="11"/>
        <v>E</v>
      </c>
      <c r="N104" s="8">
        <v>48.7</v>
      </c>
      <c r="O104" s="2" t="str">
        <f t="shared" si="12"/>
        <v>E</v>
      </c>
      <c r="P104" s="5">
        <v>73.33</v>
      </c>
      <c r="Q104" s="2" t="str">
        <f t="shared" si="13"/>
        <v>B</v>
      </c>
    </row>
    <row r="105" spans="1:17" s="9" customFormat="1">
      <c r="A105" s="10">
        <v>100</v>
      </c>
      <c r="B105" s="15" t="s">
        <v>96</v>
      </c>
      <c r="C105" s="15" t="s">
        <v>223</v>
      </c>
      <c r="D105" s="12">
        <v>57.14</v>
      </c>
      <c r="E105" s="2" t="str">
        <f t="shared" si="7"/>
        <v>D</v>
      </c>
      <c r="F105" s="8">
        <v>66.66</v>
      </c>
      <c r="G105" s="2" t="str">
        <f t="shared" si="8"/>
        <v>C+</v>
      </c>
      <c r="H105" s="8">
        <v>66.599999999999994</v>
      </c>
      <c r="I105" s="2" t="str">
        <f t="shared" si="9"/>
        <v>C+</v>
      </c>
      <c r="J105" s="6">
        <v>87.5</v>
      </c>
      <c r="K105" s="2" t="str">
        <f t="shared" ref="K105:K110" si="14">IF(J105&lt;55,"E",IF(J105&lt;60,"D",IF(J105&lt;65,"C",IF(J105&lt;70,"C+",IF(J105&lt;75,"B",IF(J105&lt;80,"B+",IF(J105&lt;85,"A-","A")))))))</f>
        <v>A</v>
      </c>
      <c r="L105" s="8">
        <v>60</v>
      </c>
      <c r="M105" s="2" t="str">
        <f t="shared" si="11"/>
        <v>C</v>
      </c>
      <c r="N105" s="5">
        <v>72</v>
      </c>
      <c r="O105" s="2" t="str">
        <f t="shared" si="12"/>
        <v>B</v>
      </c>
      <c r="P105" s="5">
        <v>80</v>
      </c>
      <c r="Q105" s="2" t="str">
        <f t="shared" si="13"/>
        <v>A-</v>
      </c>
    </row>
    <row r="106" spans="1:17" s="9" customFormat="1">
      <c r="A106" s="10">
        <v>101</v>
      </c>
      <c r="B106" s="15" t="s">
        <v>14</v>
      </c>
      <c r="C106" s="15" t="s">
        <v>224</v>
      </c>
      <c r="D106" s="5">
        <v>95.23</v>
      </c>
      <c r="E106" s="2" t="str">
        <f t="shared" si="7"/>
        <v>A</v>
      </c>
      <c r="F106" s="5">
        <v>100</v>
      </c>
      <c r="G106" s="2" t="str">
        <f t="shared" si="8"/>
        <v>A</v>
      </c>
      <c r="H106" s="5">
        <v>89.58</v>
      </c>
      <c r="I106" s="2" t="str">
        <f t="shared" si="9"/>
        <v>A</v>
      </c>
      <c r="J106" s="5">
        <v>95.83</v>
      </c>
      <c r="K106" s="2" t="str">
        <f t="shared" si="14"/>
        <v>A</v>
      </c>
      <c r="L106" s="8">
        <v>56.66</v>
      </c>
      <c r="M106" s="2" t="str">
        <f t="shared" si="11"/>
        <v>D</v>
      </c>
      <c r="N106" s="5">
        <v>84.6</v>
      </c>
      <c r="O106" s="2" t="str">
        <f t="shared" si="12"/>
        <v>A-</v>
      </c>
      <c r="P106" s="5">
        <v>93.3</v>
      </c>
      <c r="Q106" s="2" t="str">
        <f t="shared" si="13"/>
        <v>A</v>
      </c>
    </row>
    <row r="107" spans="1:17" s="9" customFormat="1">
      <c r="A107" s="10">
        <v>102</v>
      </c>
      <c r="B107" s="15" t="s">
        <v>37</v>
      </c>
      <c r="C107" s="15" t="s">
        <v>225</v>
      </c>
      <c r="D107" s="8">
        <v>57.14</v>
      </c>
      <c r="E107" s="2" t="str">
        <f t="shared" si="7"/>
        <v>D</v>
      </c>
      <c r="F107" s="8">
        <v>52.38</v>
      </c>
      <c r="G107" s="2" t="str">
        <f t="shared" si="8"/>
        <v>E</v>
      </c>
      <c r="H107" s="8">
        <v>39.5</v>
      </c>
      <c r="I107" s="2" t="str">
        <f t="shared" si="9"/>
        <v>E</v>
      </c>
      <c r="J107" s="5">
        <v>79.16</v>
      </c>
      <c r="K107" s="2" t="str">
        <f t="shared" si="14"/>
        <v>B+</v>
      </c>
      <c r="L107" s="8">
        <v>43.33</v>
      </c>
      <c r="M107" s="2" t="str">
        <f t="shared" si="11"/>
        <v>E</v>
      </c>
      <c r="N107" s="8">
        <v>36</v>
      </c>
      <c r="O107" s="2" t="str">
        <f t="shared" si="12"/>
        <v>E</v>
      </c>
      <c r="P107" s="5">
        <v>73.3</v>
      </c>
      <c r="Q107" s="2" t="str">
        <f t="shared" si="13"/>
        <v>B</v>
      </c>
    </row>
    <row r="108" spans="1:17" s="9" customFormat="1">
      <c r="A108" s="10">
        <v>103</v>
      </c>
      <c r="B108" s="15" t="s">
        <v>38</v>
      </c>
      <c r="C108" s="15" t="s">
        <v>226</v>
      </c>
      <c r="D108" s="5">
        <v>80.92</v>
      </c>
      <c r="E108" s="2" t="str">
        <f t="shared" si="7"/>
        <v>A-</v>
      </c>
      <c r="F108" s="5">
        <v>76.19</v>
      </c>
      <c r="G108" s="2" t="str">
        <f t="shared" si="8"/>
        <v>B+</v>
      </c>
      <c r="H108" s="5">
        <v>81.25</v>
      </c>
      <c r="I108" s="2" t="str">
        <f t="shared" si="9"/>
        <v>A-</v>
      </c>
      <c r="J108" s="5">
        <v>87.5</v>
      </c>
      <c r="K108" s="2" t="str">
        <f t="shared" si="14"/>
        <v>A</v>
      </c>
      <c r="L108" s="5">
        <v>93.33</v>
      </c>
      <c r="M108" s="2" t="str">
        <f t="shared" si="11"/>
        <v>A</v>
      </c>
      <c r="N108" s="5">
        <v>87.2</v>
      </c>
      <c r="O108" s="2" t="str">
        <f t="shared" si="12"/>
        <v>A</v>
      </c>
      <c r="P108" s="5">
        <v>93.3</v>
      </c>
      <c r="Q108" s="2" t="str">
        <f t="shared" si="13"/>
        <v>A</v>
      </c>
    </row>
    <row r="109" spans="1:17" s="9" customFormat="1">
      <c r="A109" s="10">
        <v>104</v>
      </c>
      <c r="B109" s="15" t="s">
        <v>31</v>
      </c>
      <c r="C109" s="15" t="s">
        <v>227</v>
      </c>
      <c r="D109" s="5">
        <v>71.42</v>
      </c>
      <c r="E109" s="2" t="str">
        <f t="shared" si="7"/>
        <v>B</v>
      </c>
      <c r="F109" s="5">
        <v>100</v>
      </c>
      <c r="G109" s="2" t="str">
        <f t="shared" si="8"/>
        <v>A</v>
      </c>
      <c r="H109" s="8">
        <v>58.3</v>
      </c>
      <c r="I109" s="2" t="str">
        <f t="shared" si="9"/>
        <v>D</v>
      </c>
      <c r="J109" s="5">
        <v>87.5</v>
      </c>
      <c r="K109" s="2" t="str">
        <f t="shared" si="14"/>
        <v>A</v>
      </c>
      <c r="L109" s="5">
        <v>80</v>
      </c>
      <c r="M109" s="2" t="str">
        <f t="shared" si="11"/>
        <v>A-</v>
      </c>
      <c r="N109" s="5">
        <v>82</v>
      </c>
      <c r="O109" s="2" t="str">
        <f t="shared" si="12"/>
        <v>A-</v>
      </c>
      <c r="P109" s="5">
        <v>93.3</v>
      </c>
      <c r="Q109" s="2" t="str">
        <f t="shared" si="13"/>
        <v>A</v>
      </c>
    </row>
    <row r="110" spans="1:17" s="9" customFormat="1">
      <c r="A110" s="10">
        <v>105</v>
      </c>
      <c r="B110" s="15" t="s">
        <v>93</v>
      </c>
      <c r="C110" s="15" t="s">
        <v>228</v>
      </c>
      <c r="D110" s="8">
        <v>57.14</v>
      </c>
      <c r="E110" s="2" t="str">
        <f t="shared" si="7"/>
        <v>D</v>
      </c>
      <c r="F110" s="5">
        <v>76.19</v>
      </c>
      <c r="G110" s="2" t="str">
        <f t="shared" si="8"/>
        <v>B+</v>
      </c>
      <c r="H110" s="5">
        <v>83.33</v>
      </c>
      <c r="I110" s="2" t="str">
        <f t="shared" si="9"/>
        <v>A-</v>
      </c>
      <c r="J110" s="5">
        <v>79.16</v>
      </c>
      <c r="K110" s="2" t="str">
        <f t="shared" si="14"/>
        <v>B+</v>
      </c>
      <c r="L110" s="5">
        <v>73.33</v>
      </c>
      <c r="M110" s="2" t="str">
        <f t="shared" si="11"/>
        <v>B</v>
      </c>
      <c r="N110" s="5">
        <v>87.2</v>
      </c>
      <c r="O110" s="2" t="str">
        <f t="shared" si="12"/>
        <v>A</v>
      </c>
      <c r="P110" s="5">
        <v>91.1</v>
      </c>
      <c r="Q110" s="2" t="str">
        <f t="shared" si="13"/>
        <v>A</v>
      </c>
    </row>
    <row r="111" spans="1:17" s="9" customFormat="1">
      <c r="A111" s="10">
        <v>106</v>
      </c>
      <c r="B111" s="15" t="s">
        <v>15</v>
      </c>
      <c r="C111" s="15" t="s">
        <v>229</v>
      </c>
      <c r="D111" s="5">
        <v>100</v>
      </c>
      <c r="E111" s="2" t="str">
        <f>IF(D111&lt;55,"E",IF(D111&lt;60,"D",IF(D111&lt;65,"C",IF(D111&lt;70,"C+",IF(D111&lt;75,"B",IF(D111&lt;80,"B+",IF(D111&lt;85,"A-","A")))))))</f>
        <v>A</v>
      </c>
      <c r="F111" s="5">
        <v>76.19</v>
      </c>
      <c r="G111" s="2" t="str">
        <f t="shared" si="8"/>
        <v>B+</v>
      </c>
      <c r="H111" s="5">
        <v>75</v>
      </c>
      <c r="I111" s="2" t="str">
        <f t="shared" si="9"/>
        <v>B+</v>
      </c>
      <c r="J111" s="5">
        <v>83.33</v>
      </c>
      <c r="K111" s="2" t="str">
        <f>IF(J111&lt;55,"E",IF(J111&lt;60,"D",IF(J111&lt;65,"C",IF(J111&lt;70,"C+",IF(J111&lt;75,"B",IF(J111&lt;80,"B+",IF(J111&lt;85,"A-","A")))))))</f>
        <v>A-</v>
      </c>
      <c r="L111" s="5">
        <v>83.33</v>
      </c>
      <c r="M111" s="2" t="str">
        <f t="shared" si="11"/>
        <v>A-</v>
      </c>
      <c r="N111" s="5">
        <v>82</v>
      </c>
      <c r="O111" s="2" t="str">
        <f t="shared" si="12"/>
        <v>A-</v>
      </c>
      <c r="P111" s="5">
        <v>93.3</v>
      </c>
      <c r="Q111" s="2" t="str">
        <f t="shared" si="13"/>
        <v>A</v>
      </c>
    </row>
    <row r="112" spans="1:17" s="9" customFormat="1">
      <c r="A112" s="10">
        <v>107</v>
      </c>
      <c r="B112" s="15" t="s">
        <v>16</v>
      </c>
      <c r="C112" s="15" t="s">
        <v>230</v>
      </c>
      <c r="D112" s="5">
        <v>71.42</v>
      </c>
      <c r="E112" s="2" t="str">
        <f t="shared" si="7"/>
        <v>B</v>
      </c>
      <c r="F112" s="5">
        <v>100</v>
      </c>
      <c r="G112" s="2" t="str">
        <f t="shared" si="8"/>
        <v>A</v>
      </c>
      <c r="H112" s="5">
        <v>91.67</v>
      </c>
      <c r="I112" s="2" t="str">
        <f t="shared" si="9"/>
        <v>A</v>
      </c>
      <c r="J112" s="5">
        <v>87.5</v>
      </c>
      <c r="K112" s="2" t="str">
        <f t="shared" ref="K112:K176" si="15">IF(J112&lt;55,"E",IF(J112&lt;60,"D",IF(J112&lt;65,"C",IF(J112&lt;70,"C+",IF(J112&lt;75,"B",IF(J112&lt;80,"B+",IF(J112&lt;85,"A-","A")))))))</f>
        <v>A</v>
      </c>
      <c r="L112" s="5">
        <v>93.33</v>
      </c>
      <c r="M112" s="2" t="str">
        <f t="shared" si="11"/>
        <v>A</v>
      </c>
      <c r="N112" s="5">
        <v>84.6</v>
      </c>
      <c r="O112" s="2" t="str">
        <f t="shared" si="12"/>
        <v>A-</v>
      </c>
      <c r="P112" s="5">
        <v>93.3</v>
      </c>
      <c r="Q112" s="2" t="str">
        <f t="shared" si="13"/>
        <v>A</v>
      </c>
    </row>
    <row r="113" spans="1:17" s="9" customFormat="1">
      <c r="A113" s="10">
        <v>108</v>
      </c>
      <c r="B113" s="15" t="s">
        <v>17</v>
      </c>
      <c r="C113" s="15" t="s">
        <v>231</v>
      </c>
      <c r="D113" s="8">
        <v>66.67</v>
      </c>
      <c r="E113" s="2" t="str">
        <f t="shared" si="7"/>
        <v>C+</v>
      </c>
      <c r="F113" s="5">
        <v>76.19</v>
      </c>
      <c r="G113" s="2" t="str">
        <f t="shared" si="8"/>
        <v>B+</v>
      </c>
      <c r="H113" s="8">
        <v>64.5</v>
      </c>
      <c r="I113" s="2" t="str">
        <f t="shared" si="9"/>
        <v>C</v>
      </c>
      <c r="J113" s="5">
        <v>83.33</v>
      </c>
      <c r="K113" s="2" t="str">
        <f t="shared" si="15"/>
        <v>A-</v>
      </c>
      <c r="L113" s="5">
        <v>86.66</v>
      </c>
      <c r="M113" s="2" t="str">
        <f t="shared" si="11"/>
        <v>A</v>
      </c>
      <c r="N113" s="5">
        <v>80</v>
      </c>
      <c r="O113" s="2" t="str">
        <f t="shared" si="12"/>
        <v>A-</v>
      </c>
      <c r="P113" s="5">
        <v>91.1</v>
      </c>
      <c r="Q113" s="2" t="str">
        <f t="shared" si="13"/>
        <v>A</v>
      </c>
    </row>
    <row r="114" spans="1:17" s="9" customFormat="1">
      <c r="A114" s="10">
        <v>109</v>
      </c>
      <c r="B114" s="15" t="s">
        <v>26</v>
      </c>
      <c r="C114" s="15" t="s">
        <v>232</v>
      </c>
      <c r="D114" s="5">
        <v>71.42</v>
      </c>
      <c r="E114" s="2" t="str">
        <f t="shared" si="7"/>
        <v>B</v>
      </c>
      <c r="F114" s="8">
        <v>52.38</v>
      </c>
      <c r="G114" s="2" t="str">
        <f t="shared" si="8"/>
        <v>E</v>
      </c>
      <c r="H114" s="5">
        <v>81.25</v>
      </c>
      <c r="I114" s="2" t="str">
        <f t="shared" si="9"/>
        <v>A-</v>
      </c>
      <c r="J114" s="5">
        <v>83.33</v>
      </c>
      <c r="K114" s="2" t="str">
        <f t="shared" si="15"/>
        <v>A-</v>
      </c>
      <c r="L114" s="8">
        <v>66.66</v>
      </c>
      <c r="M114" s="2" t="str">
        <f t="shared" si="11"/>
        <v>C+</v>
      </c>
      <c r="N114" s="5">
        <v>82</v>
      </c>
      <c r="O114" s="2" t="str">
        <f t="shared" si="12"/>
        <v>A-</v>
      </c>
      <c r="P114" s="5">
        <v>91.1</v>
      </c>
      <c r="Q114" s="2" t="str">
        <f t="shared" si="13"/>
        <v>A</v>
      </c>
    </row>
    <row r="115" spans="1:17" s="9" customFormat="1">
      <c r="A115" s="10">
        <v>110</v>
      </c>
      <c r="B115" s="23" t="s">
        <v>233</v>
      </c>
      <c r="C115" s="24" t="s">
        <v>234</v>
      </c>
      <c r="D115" s="5">
        <v>95.2</v>
      </c>
      <c r="E115" s="2" t="str">
        <f t="shared" si="7"/>
        <v>A</v>
      </c>
      <c r="F115" s="5">
        <v>83</v>
      </c>
      <c r="G115" s="2" t="str">
        <f t="shared" si="8"/>
        <v>A-</v>
      </c>
      <c r="H115" s="5">
        <v>81.5</v>
      </c>
      <c r="I115" s="2" t="str">
        <f t="shared" si="9"/>
        <v>A-</v>
      </c>
      <c r="J115" s="5">
        <v>91.7</v>
      </c>
      <c r="K115" s="2" t="str">
        <f t="shared" si="15"/>
        <v>A</v>
      </c>
      <c r="L115" s="5">
        <v>86.7</v>
      </c>
      <c r="M115" s="2" t="str">
        <f t="shared" si="11"/>
        <v>A</v>
      </c>
      <c r="N115" s="5">
        <v>84.61</v>
      </c>
      <c r="O115" s="2" t="str">
        <f t="shared" si="12"/>
        <v>A-</v>
      </c>
      <c r="P115" s="5">
        <v>85.19</v>
      </c>
      <c r="Q115" s="2" t="str">
        <f t="shared" si="13"/>
        <v>A</v>
      </c>
    </row>
    <row r="116" spans="1:17" s="9" customFormat="1">
      <c r="A116" s="10">
        <v>111</v>
      </c>
      <c r="B116" s="23" t="s">
        <v>235</v>
      </c>
      <c r="C116" s="24" t="s">
        <v>236</v>
      </c>
      <c r="D116" s="5">
        <v>71.400000000000006</v>
      </c>
      <c r="E116" s="2" t="str">
        <f t="shared" si="7"/>
        <v>B</v>
      </c>
      <c r="F116" s="8">
        <v>53</v>
      </c>
      <c r="G116" s="2" t="str">
        <f t="shared" si="8"/>
        <v>E</v>
      </c>
      <c r="H116" s="8">
        <v>59</v>
      </c>
      <c r="I116" s="2" t="str">
        <f t="shared" si="9"/>
        <v>D</v>
      </c>
      <c r="J116" s="5">
        <v>96.7</v>
      </c>
      <c r="K116" s="2" t="str">
        <f t="shared" si="15"/>
        <v>A</v>
      </c>
      <c r="L116" s="5">
        <v>70</v>
      </c>
      <c r="M116" s="2" t="str">
        <f t="shared" si="11"/>
        <v>B</v>
      </c>
      <c r="N116" s="5">
        <v>87.18</v>
      </c>
      <c r="O116" s="2" t="str">
        <f t="shared" si="12"/>
        <v>A</v>
      </c>
      <c r="P116" s="5">
        <v>81.48</v>
      </c>
      <c r="Q116" s="2" t="str">
        <f t="shared" si="13"/>
        <v>A-</v>
      </c>
    </row>
    <row r="117" spans="1:17" s="9" customFormat="1">
      <c r="A117" s="10">
        <v>112</v>
      </c>
      <c r="B117" s="23" t="s">
        <v>237</v>
      </c>
      <c r="C117" s="24" t="s">
        <v>238</v>
      </c>
      <c r="D117" s="8">
        <v>66.7</v>
      </c>
      <c r="E117" s="2" t="str">
        <f t="shared" si="7"/>
        <v>C+</v>
      </c>
      <c r="F117" s="5">
        <v>90</v>
      </c>
      <c r="G117" s="2" t="str">
        <f t="shared" si="8"/>
        <v>A</v>
      </c>
      <c r="H117" s="8">
        <v>62.9</v>
      </c>
      <c r="I117" s="2" t="str">
        <f t="shared" si="9"/>
        <v>C</v>
      </c>
      <c r="J117" s="5">
        <v>96.7</v>
      </c>
      <c r="K117" s="2" t="str">
        <f t="shared" si="15"/>
        <v>A</v>
      </c>
      <c r="L117" s="8">
        <v>60</v>
      </c>
      <c r="M117" s="2" t="str">
        <f t="shared" si="11"/>
        <v>C</v>
      </c>
      <c r="N117" s="5">
        <v>84.61</v>
      </c>
      <c r="O117" s="2" t="str">
        <f t="shared" si="12"/>
        <v>A-</v>
      </c>
      <c r="P117" s="5">
        <v>81.48</v>
      </c>
      <c r="Q117" s="2" t="str">
        <f t="shared" si="13"/>
        <v>A-</v>
      </c>
    </row>
    <row r="118" spans="1:17" s="9" customFormat="1">
      <c r="A118" s="10">
        <v>113</v>
      </c>
      <c r="B118" s="23" t="s">
        <v>239</v>
      </c>
      <c r="C118" s="24" t="s">
        <v>240</v>
      </c>
      <c r="D118" s="8">
        <v>66.7</v>
      </c>
      <c r="E118" s="2" t="str">
        <f t="shared" si="7"/>
        <v>C+</v>
      </c>
      <c r="F118" s="8">
        <v>60</v>
      </c>
      <c r="G118" s="2" t="str">
        <f t="shared" si="8"/>
        <v>C</v>
      </c>
      <c r="H118" s="5">
        <v>89</v>
      </c>
      <c r="I118" s="2" t="str">
        <f t="shared" si="9"/>
        <v>A</v>
      </c>
      <c r="J118" s="5">
        <v>100</v>
      </c>
      <c r="K118" s="2" t="str">
        <f t="shared" si="15"/>
        <v>A</v>
      </c>
      <c r="L118" s="5">
        <v>73.3</v>
      </c>
      <c r="M118" s="2" t="str">
        <f t="shared" si="11"/>
        <v>B</v>
      </c>
      <c r="N118" s="5">
        <v>92.31</v>
      </c>
      <c r="O118" s="2" t="str">
        <f t="shared" si="12"/>
        <v>A</v>
      </c>
      <c r="P118" s="5">
        <v>92.6</v>
      </c>
      <c r="Q118" s="2" t="str">
        <f t="shared" si="13"/>
        <v>A</v>
      </c>
    </row>
    <row r="119" spans="1:17" s="9" customFormat="1">
      <c r="A119" s="10">
        <v>114</v>
      </c>
      <c r="B119" s="23" t="s">
        <v>241</v>
      </c>
      <c r="C119" s="24" t="s">
        <v>242</v>
      </c>
      <c r="D119" s="5">
        <v>85.7</v>
      </c>
      <c r="E119" s="2" t="str">
        <f t="shared" si="7"/>
        <v>A</v>
      </c>
      <c r="F119" s="5">
        <v>53</v>
      </c>
      <c r="G119" s="2" t="str">
        <f t="shared" si="8"/>
        <v>E</v>
      </c>
      <c r="H119" s="5">
        <v>87</v>
      </c>
      <c r="I119" s="2" t="str">
        <f t="shared" si="9"/>
        <v>A</v>
      </c>
      <c r="J119" s="5">
        <v>100</v>
      </c>
      <c r="K119" s="2" t="str">
        <f t="shared" si="15"/>
        <v>A</v>
      </c>
      <c r="L119" s="5">
        <v>86.7</v>
      </c>
      <c r="M119" s="2" t="str">
        <f t="shared" si="11"/>
        <v>A</v>
      </c>
      <c r="N119" s="5">
        <v>92.31</v>
      </c>
      <c r="O119" s="2" t="str">
        <f t="shared" si="12"/>
        <v>A</v>
      </c>
      <c r="P119" s="5">
        <v>85.19</v>
      </c>
      <c r="Q119" s="2" t="str">
        <f t="shared" si="13"/>
        <v>A</v>
      </c>
    </row>
    <row r="120" spans="1:17" s="27" customFormat="1" ht="30">
      <c r="A120" s="13">
        <v>115</v>
      </c>
      <c r="B120" s="25" t="s">
        <v>243</v>
      </c>
      <c r="C120" s="26" t="s">
        <v>244</v>
      </c>
      <c r="D120" s="8"/>
      <c r="E120" s="7" t="str">
        <f t="shared" si="7"/>
        <v>E</v>
      </c>
      <c r="F120" s="8"/>
      <c r="G120" s="7" t="str">
        <f t="shared" si="8"/>
        <v>E</v>
      </c>
      <c r="H120" s="8"/>
      <c r="I120" s="7" t="str">
        <f t="shared" si="9"/>
        <v>E</v>
      </c>
      <c r="J120" s="8"/>
      <c r="K120" s="7" t="str">
        <f t="shared" si="15"/>
        <v>E</v>
      </c>
      <c r="L120" s="8"/>
      <c r="M120" s="7" t="str">
        <f t="shared" si="11"/>
        <v>E</v>
      </c>
      <c r="N120" s="8"/>
      <c r="O120" s="7" t="str">
        <f t="shared" si="12"/>
        <v>E</v>
      </c>
      <c r="P120" s="8"/>
      <c r="Q120" s="7" t="str">
        <f t="shared" si="13"/>
        <v>E</v>
      </c>
    </row>
    <row r="121" spans="1:17" s="9" customFormat="1">
      <c r="A121" s="10">
        <v>116</v>
      </c>
      <c r="B121" s="23" t="s">
        <v>245</v>
      </c>
      <c r="C121" s="24" t="s">
        <v>246</v>
      </c>
      <c r="D121" s="8">
        <v>52.4</v>
      </c>
      <c r="E121" s="2" t="str">
        <f t="shared" si="7"/>
        <v>E</v>
      </c>
      <c r="F121" s="5">
        <v>87</v>
      </c>
      <c r="G121" s="2" t="str">
        <f t="shared" si="8"/>
        <v>A</v>
      </c>
      <c r="H121" s="8">
        <v>62.9</v>
      </c>
      <c r="I121" s="2" t="str">
        <f t="shared" si="9"/>
        <v>C</v>
      </c>
      <c r="J121" s="5">
        <v>87.5</v>
      </c>
      <c r="K121" s="2" t="str">
        <f t="shared" si="15"/>
        <v>A</v>
      </c>
      <c r="L121" s="5">
        <v>80</v>
      </c>
      <c r="M121" s="2" t="str">
        <f t="shared" si="11"/>
        <v>A-</v>
      </c>
      <c r="N121" s="5">
        <v>97.43</v>
      </c>
      <c r="O121" s="2" t="str">
        <f t="shared" si="12"/>
        <v>A</v>
      </c>
      <c r="P121" s="5">
        <v>81.48</v>
      </c>
      <c r="Q121" s="2" t="str">
        <f t="shared" si="13"/>
        <v>A-</v>
      </c>
    </row>
    <row r="122" spans="1:17" s="9" customFormat="1">
      <c r="A122" s="10">
        <v>117</v>
      </c>
      <c r="B122" s="23" t="s">
        <v>247</v>
      </c>
      <c r="C122" s="24" t="s">
        <v>248</v>
      </c>
      <c r="D122" s="5">
        <v>85.7</v>
      </c>
      <c r="E122" s="2" t="str">
        <f t="shared" si="7"/>
        <v>A</v>
      </c>
      <c r="F122" s="8">
        <v>53</v>
      </c>
      <c r="G122" s="2" t="str">
        <f t="shared" si="8"/>
        <v>E</v>
      </c>
      <c r="H122" s="5">
        <v>100</v>
      </c>
      <c r="I122" s="2" t="str">
        <f t="shared" si="9"/>
        <v>A</v>
      </c>
      <c r="J122" s="5">
        <v>100</v>
      </c>
      <c r="K122" s="2" t="str">
        <f t="shared" si="15"/>
        <v>A</v>
      </c>
      <c r="L122" s="5">
        <v>80</v>
      </c>
      <c r="M122" s="2" t="str">
        <f t="shared" si="11"/>
        <v>A-</v>
      </c>
      <c r="N122" s="5">
        <v>92.31</v>
      </c>
      <c r="O122" s="2" t="str">
        <f t="shared" si="12"/>
        <v>A</v>
      </c>
      <c r="P122" s="5">
        <v>92.6</v>
      </c>
      <c r="Q122" s="2" t="str">
        <f t="shared" si="13"/>
        <v>A</v>
      </c>
    </row>
    <row r="123" spans="1:17" s="9" customFormat="1">
      <c r="A123" s="10">
        <v>118</v>
      </c>
      <c r="B123" s="23" t="s">
        <v>249</v>
      </c>
      <c r="C123" s="24" t="s">
        <v>250</v>
      </c>
      <c r="D123" s="5">
        <v>80.900000000000006</v>
      </c>
      <c r="E123" s="2" t="str">
        <f t="shared" si="7"/>
        <v>A-</v>
      </c>
      <c r="F123" s="5">
        <v>100</v>
      </c>
      <c r="G123" s="2" t="str">
        <f t="shared" si="8"/>
        <v>A</v>
      </c>
      <c r="H123" s="5">
        <v>70.400000000000006</v>
      </c>
      <c r="I123" s="2" t="str">
        <f t="shared" si="9"/>
        <v>B</v>
      </c>
      <c r="J123" s="5">
        <v>87.5</v>
      </c>
      <c r="K123" s="2" t="str">
        <f t="shared" si="15"/>
        <v>A</v>
      </c>
      <c r="L123" s="5">
        <v>86.7</v>
      </c>
      <c r="M123" s="2" t="str">
        <f t="shared" si="11"/>
        <v>A</v>
      </c>
      <c r="N123" s="5">
        <v>94.87</v>
      </c>
      <c r="O123" s="2" t="str">
        <f t="shared" si="12"/>
        <v>A</v>
      </c>
      <c r="P123" s="5">
        <v>85.19</v>
      </c>
      <c r="Q123" s="2" t="str">
        <f t="shared" si="13"/>
        <v>A</v>
      </c>
    </row>
    <row r="124" spans="1:17" s="9" customFormat="1">
      <c r="A124" s="10">
        <v>119</v>
      </c>
      <c r="B124" s="23" t="s">
        <v>251</v>
      </c>
      <c r="C124" s="24" t="s">
        <v>252</v>
      </c>
      <c r="D124" s="8">
        <v>23.8</v>
      </c>
      <c r="E124" s="2" t="str">
        <f t="shared" si="7"/>
        <v>E</v>
      </c>
      <c r="F124" s="8">
        <v>47</v>
      </c>
      <c r="G124" s="2" t="str">
        <f t="shared" si="8"/>
        <v>E</v>
      </c>
      <c r="H124" s="5">
        <v>70</v>
      </c>
      <c r="I124" s="2" t="str">
        <f t="shared" si="9"/>
        <v>B</v>
      </c>
      <c r="J124" s="5">
        <v>75</v>
      </c>
      <c r="K124" s="2" t="str">
        <f t="shared" si="15"/>
        <v>B+</v>
      </c>
      <c r="L124" s="8">
        <v>40</v>
      </c>
      <c r="M124" s="2" t="str">
        <f t="shared" si="11"/>
        <v>E</v>
      </c>
      <c r="N124" s="5">
        <v>71.8</v>
      </c>
      <c r="O124" s="2" t="str">
        <f t="shared" si="12"/>
        <v>B</v>
      </c>
      <c r="P124" s="5">
        <v>81.48</v>
      </c>
      <c r="Q124" s="2" t="str">
        <f t="shared" si="13"/>
        <v>A-</v>
      </c>
    </row>
    <row r="125" spans="1:17" s="9" customFormat="1">
      <c r="A125" s="10">
        <v>120</v>
      </c>
      <c r="B125" s="23" t="s">
        <v>253</v>
      </c>
      <c r="C125" s="24" t="s">
        <v>254</v>
      </c>
      <c r="D125" s="5">
        <v>100</v>
      </c>
      <c r="E125" s="2" t="str">
        <f t="shared" si="7"/>
        <v>A</v>
      </c>
      <c r="F125" s="5">
        <v>93</v>
      </c>
      <c r="G125" s="2" t="str">
        <f t="shared" si="8"/>
        <v>A</v>
      </c>
      <c r="H125" s="5">
        <v>75.900000000000006</v>
      </c>
      <c r="I125" s="2" t="str">
        <f t="shared" si="9"/>
        <v>B+</v>
      </c>
      <c r="J125" s="5">
        <v>100</v>
      </c>
      <c r="K125" s="2" t="str">
        <f t="shared" si="15"/>
        <v>A</v>
      </c>
      <c r="L125" s="8">
        <v>68.3</v>
      </c>
      <c r="M125" s="2" t="str">
        <f t="shared" si="11"/>
        <v>C+</v>
      </c>
      <c r="N125" s="5">
        <v>89.74</v>
      </c>
      <c r="O125" s="2" t="str">
        <f t="shared" si="12"/>
        <v>A</v>
      </c>
      <c r="P125" s="5">
        <v>85.19</v>
      </c>
      <c r="Q125" s="2" t="str">
        <f t="shared" si="13"/>
        <v>A</v>
      </c>
    </row>
    <row r="126" spans="1:17" s="9" customFormat="1">
      <c r="A126" s="10">
        <v>121</v>
      </c>
      <c r="B126" s="23" t="s">
        <v>255</v>
      </c>
      <c r="C126" s="24" t="s">
        <v>256</v>
      </c>
      <c r="D126" s="5">
        <v>90.48</v>
      </c>
      <c r="E126" s="2" t="str">
        <f t="shared" si="7"/>
        <v>A</v>
      </c>
      <c r="F126" s="5">
        <v>80</v>
      </c>
      <c r="G126" s="2" t="str">
        <f t="shared" si="8"/>
        <v>A-</v>
      </c>
      <c r="H126" s="8">
        <v>59.3</v>
      </c>
      <c r="I126" s="2" t="str">
        <f t="shared" si="9"/>
        <v>D</v>
      </c>
      <c r="J126" s="5">
        <v>83</v>
      </c>
      <c r="K126" s="2" t="str">
        <f t="shared" si="15"/>
        <v>A-</v>
      </c>
      <c r="L126" s="5">
        <v>80</v>
      </c>
      <c r="M126" s="2" t="str">
        <f t="shared" si="11"/>
        <v>A-</v>
      </c>
      <c r="N126" s="5">
        <v>89</v>
      </c>
      <c r="O126" s="2" t="str">
        <f t="shared" si="12"/>
        <v>A</v>
      </c>
      <c r="P126" s="5">
        <v>81.5</v>
      </c>
      <c r="Q126" s="2" t="str">
        <f t="shared" si="13"/>
        <v>A-</v>
      </c>
    </row>
    <row r="127" spans="1:17" s="9" customFormat="1">
      <c r="A127" s="10">
        <v>122</v>
      </c>
      <c r="B127" s="23" t="s">
        <v>257</v>
      </c>
      <c r="C127" s="24" t="s">
        <v>258</v>
      </c>
      <c r="D127" s="3">
        <v>71.430000000000007</v>
      </c>
      <c r="E127" s="2" t="str">
        <f t="shared" si="7"/>
        <v>B</v>
      </c>
      <c r="F127" s="8">
        <v>36.659999999999997</v>
      </c>
      <c r="G127" s="2" t="str">
        <f t="shared" si="8"/>
        <v>E</v>
      </c>
      <c r="H127" s="8">
        <v>55.5</v>
      </c>
      <c r="I127" s="2" t="str">
        <f t="shared" si="9"/>
        <v>D</v>
      </c>
      <c r="J127" s="3">
        <v>92</v>
      </c>
      <c r="K127" s="2" t="str">
        <f t="shared" si="15"/>
        <v>A</v>
      </c>
      <c r="L127" s="5">
        <v>87</v>
      </c>
      <c r="M127" s="2" t="str">
        <f t="shared" si="11"/>
        <v>A</v>
      </c>
      <c r="N127" s="5">
        <v>74</v>
      </c>
      <c r="O127" s="2" t="str">
        <f t="shared" si="12"/>
        <v>B</v>
      </c>
      <c r="P127" s="5">
        <v>88.9</v>
      </c>
      <c r="Q127" s="2" t="str">
        <f t="shared" si="13"/>
        <v>A</v>
      </c>
    </row>
    <row r="128" spans="1:17" s="9" customFormat="1">
      <c r="A128" s="10">
        <v>123</v>
      </c>
      <c r="B128" s="23" t="s">
        <v>259</v>
      </c>
      <c r="C128" s="24" t="s">
        <v>260</v>
      </c>
      <c r="D128" s="5">
        <v>80.95</v>
      </c>
      <c r="E128" s="2" t="str">
        <f t="shared" si="7"/>
        <v>A-</v>
      </c>
      <c r="F128" s="8">
        <v>43.33</v>
      </c>
      <c r="G128" s="2" t="str">
        <f t="shared" si="8"/>
        <v>E</v>
      </c>
      <c r="H128" s="8">
        <v>61.1</v>
      </c>
      <c r="I128" s="2" t="str">
        <f t="shared" si="9"/>
        <v>C</v>
      </c>
      <c r="J128" s="5">
        <v>92</v>
      </c>
      <c r="K128" s="2" t="str">
        <f t="shared" si="15"/>
        <v>A</v>
      </c>
      <c r="L128" s="5">
        <v>87</v>
      </c>
      <c r="M128" s="2" t="str">
        <f t="shared" si="11"/>
        <v>A</v>
      </c>
      <c r="N128" s="5">
        <v>95</v>
      </c>
      <c r="O128" s="2" t="str">
        <f t="shared" si="12"/>
        <v>A</v>
      </c>
      <c r="P128" s="5">
        <v>85.2</v>
      </c>
      <c r="Q128" s="2" t="str">
        <f t="shared" si="13"/>
        <v>A</v>
      </c>
    </row>
    <row r="129" spans="1:17" s="9" customFormat="1">
      <c r="A129" s="10">
        <v>124</v>
      </c>
      <c r="B129" s="23" t="s">
        <v>261</v>
      </c>
      <c r="C129" s="24" t="s">
        <v>262</v>
      </c>
      <c r="D129" s="3">
        <v>80.95</v>
      </c>
      <c r="E129" s="2" t="str">
        <f t="shared" si="7"/>
        <v>A-</v>
      </c>
      <c r="F129" s="12">
        <v>66.66</v>
      </c>
      <c r="G129" s="2" t="str">
        <f t="shared" si="8"/>
        <v>C+</v>
      </c>
      <c r="H129" s="6">
        <v>75.900000000000006</v>
      </c>
      <c r="I129" s="2" t="str">
        <f t="shared" si="9"/>
        <v>B+</v>
      </c>
      <c r="J129" s="3">
        <v>83</v>
      </c>
      <c r="K129" s="2" t="str">
        <f t="shared" si="15"/>
        <v>A-</v>
      </c>
      <c r="L129" s="6">
        <v>77</v>
      </c>
      <c r="M129" s="2" t="str">
        <f t="shared" si="11"/>
        <v>B+</v>
      </c>
      <c r="N129" s="6">
        <v>95</v>
      </c>
      <c r="O129" s="2" t="str">
        <f t="shared" si="12"/>
        <v>A</v>
      </c>
      <c r="P129" s="6">
        <v>77.8</v>
      </c>
      <c r="Q129" s="2" t="str">
        <f t="shared" si="13"/>
        <v>B+</v>
      </c>
    </row>
    <row r="130" spans="1:17" s="9" customFormat="1">
      <c r="A130" s="10">
        <v>125</v>
      </c>
      <c r="B130" s="23" t="s">
        <v>263</v>
      </c>
      <c r="C130" s="24" t="s">
        <v>264</v>
      </c>
      <c r="D130" s="5">
        <v>76.19</v>
      </c>
      <c r="E130" s="2" t="str">
        <f t="shared" si="7"/>
        <v>B+</v>
      </c>
      <c r="F130" s="8">
        <v>43.33</v>
      </c>
      <c r="G130" s="2" t="str">
        <f t="shared" si="8"/>
        <v>E</v>
      </c>
      <c r="H130" s="8">
        <v>62.9</v>
      </c>
      <c r="I130" s="2" t="str">
        <f t="shared" si="9"/>
        <v>C</v>
      </c>
      <c r="J130" s="5">
        <v>75</v>
      </c>
      <c r="K130" s="2" t="str">
        <f t="shared" si="15"/>
        <v>B+</v>
      </c>
      <c r="L130" s="5">
        <v>77</v>
      </c>
      <c r="M130" s="2" t="str">
        <f t="shared" si="11"/>
        <v>B+</v>
      </c>
      <c r="N130" s="5">
        <v>87</v>
      </c>
      <c r="O130" s="2" t="str">
        <f t="shared" si="12"/>
        <v>A</v>
      </c>
      <c r="P130" s="5">
        <v>85.2</v>
      </c>
      <c r="Q130" s="2" t="str">
        <f t="shared" si="13"/>
        <v>A</v>
      </c>
    </row>
    <row r="131" spans="1:17" s="9" customFormat="1">
      <c r="A131" s="10">
        <v>126</v>
      </c>
      <c r="B131" s="23" t="s">
        <v>265</v>
      </c>
      <c r="C131" s="24" t="s">
        <v>266</v>
      </c>
      <c r="D131" s="3">
        <v>71.430000000000007</v>
      </c>
      <c r="E131" s="2" t="str">
        <f t="shared" si="7"/>
        <v>B</v>
      </c>
      <c r="F131" s="5">
        <v>70</v>
      </c>
      <c r="G131" s="2" t="str">
        <f t="shared" si="8"/>
        <v>B</v>
      </c>
      <c r="H131" s="5">
        <v>85.18</v>
      </c>
      <c r="I131" s="2" t="str">
        <f t="shared" si="9"/>
        <v>A</v>
      </c>
      <c r="J131" s="3">
        <v>83</v>
      </c>
      <c r="K131" s="2" t="str">
        <f t="shared" si="15"/>
        <v>A-</v>
      </c>
      <c r="L131" s="8">
        <v>67</v>
      </c>
      <c r="M131" s="2" t="str">
        <f t="shared" si="11"/>
        <v>C+</v>
      </c>
      <c r="N131" s="5">
        <v>89</v>
      </c>
      <c r="O131" s="2" t="str">
        <f t="shared" si="12"/>
        <v>A</v>
      </c>
      <c r="P131" s="5">
        <v>100</v>
      </c>
      <c r="Q131" s="2" t="str">
        <f t="shared" si="13"/>
        <v>A</v>
      </c>
    </row>
    <row r="132" spans="1:17" s="9" customFormat="1">
      <c r="A132" s="10">
        <v>127</v>
      </c>
      <c r="B132" s="23" t="s">
        <v>267</v>
      </c>
      <c r="C132" s="24" t="s">
        <v>268</v>
      </c>
      <c r="D132" s="5">
        <v>80.95</v>
      </c>
      <c r="E132" s="2" t="str">
        <f t="shared" si="7"/>
        <v>A-</v>
      </c>
      <c r="F132" s="8">
        <v>63.33</v>
      </c>
      <c r="G132" s="2" t="str">
        <f t="shared" si="8"/>
        <v>C</v>
      </c>
      <c r="H132" s="5">
        <v>72.2</v>
      </c>
      <c r="I132" s="2" t="str">
        <f t="shared" si="9"/>
        <v>B</v>
      </c>
      <c r="J132" s="5">
        <v>75</v>
      </c>
      <c r="K132" s="2" t="str">
        <f t="shared" si="15"/>
        <v>B+</v>
      </c>
      <c r="L132" s="5">
        <v>80</v>
      </c>
      <c r="M132" s="2" t="str">
        <f t="shared" si="11"/>
        <v>A-</v>
      </c>
      <c r="N132" s="5">
        <v>100</v>
      </c>
      <c r="O132" s="2" t="str">
        <f t="shared" si="12"/>
        <v>A</v>
      </c>
      <c r="P132" s="5">
        <v>77.8</v>
      </c>
      <c r="Q132" s="2" t="str">
        <f t="shared" si="13"/>
        <v>B+</v>
      </c>
    </row>
    <row r="133" spans="1:17" s="9" customFormat="1">
      <c r="A133" s="10">
        <v>128</v>
      </c>
      <c r="B133" s="23" t="s">
        <v>269</v>
      </c>
      <c r="C133" s="24" t="s">
        <v>270</v>
      </c>
      <c r="D133" s="3">
        <v>90.48</v>
      </c>
      <c r="E133" s="2" t="str">
        <f t="shared" si="7"/>
        <v>A</v>
      </c>
      <c r="F133" s="5">
        <v>73.33</v>
      </c>
      <c r="G133" s="2" t="str">
        <f t="shared" si="8"/>
        <v>B</v>
      </c>
      <c r="H133" s="5">
        <v>88.8</v>
      </c>
      <c r="I133" s="2" t="str">
        <f t="shared" si="9"/>
        <v>A</v>
      </c>
      <c r="J133" s="3">
        <v>92</v>
      </c>
      <c r="K133" s="2" t="str">
        <f t="shared" si="15"/>
        <v>A</v>
      </c>
      <c r="L133" s="5">
        <v>93</v>
      </c>
      <c r="M133" s="2" t="str">
        <f t="shared" si="11"/>
        <v>A</v>
      </c>
      <c r="N133" s="5">
        <v>100</v>
      </c>
      <c r="O133" s="2" t="str">
        <f t="shared" si="12"/>
        <v>A</v>
      </c>
      <c r="P133" s="5">
        <v>100</v>
      </c>
      <c r="Q133" s="2" t="str">
        <f t="shared" si="13"/>
        <v>A</v>
      </c>
    </row>
    <row r="134" spans="1:17" s="9" customFormat="1">
      <c r="A134" s="10">
        <v>129</v>
      </c>
      <c r="B134" s="23" t="s">
        <v>271</v>
      </c>
      <c r="C134" s="24" t="s">
        <v>272</v>
      </c>
      <c r="D134" s="8">
        <v>57.14</v>
      </c>
      <c r="E134" s="2" t="str">
        <f t="shared" si="7"/>
        <v>D</v>
      </c>
      <c r="F134" s="5">
        <v>70</v>
      </c>
      <c r="G134" s="2" t="str">
        <f t="shared" si="8"/>
        <v>B</v>
      </c>
      <c r="H134" s="5">
        <v>70.400000000000006</v>
      </c>
      <c r="I134" s="2" t="str">
        <f t="shared" si="9"/>
        <v>B</v>
      </c>
      <c r="J134" s="5">
        <v>83</v>
      </c>
      <c r="K134" s="2" t="str">
        <f t="shared" si="15"/>
        <v>A-</v>
      </c>
      <c r="L134" s="5">
        <v>90</v>
      </c>
      <c r="M134" s="2" t="str">
        <f t="shared" si="11"/>
        <v>A</v>
      </c>
      <c r="N134" s="5">
        <v>100</v>
      </c>
      <c r="O134" s="2" t="str">
        <f t="shared" si="12"/>
        <v>A</v>
      </c>
      <c r="P134" s="5">
        <v>87.5</v>
      </c>
      <c r="Q134" s="2" t="str">
        <f t="shared" si="13"/>
        <v>A</v>
      </c>
    </row>
    <row r="135" spans="1:17" s="9" customFormat="1">
      <c r="A135" s="10">
        <v>130</v>
      </c>
      <c r="B135" s="23" t="s">
        <v>273</v>
      </c>
      <c r="C135" s="24" t="s">
        <v>274</v>
      </c>
      <c r="D135" s="3">
        <v>76.19</v>
      </c>
      <c r="E135" s="2" t="str">
        <f t="shared" ref="E135:E199" si="16">IF(D135&lt;55,"E",IF(D135&lt;60,"D",IF(D135&lt;65,"C",IF(D135&lt;70,"C+",IF(D135&lt;75,"B",IF(D135&lt;80,"B+",IF(D135&lt;85,"A-","A")))))))</f>
        <v>B+</v>
      </c>
      <c r="F135" s="5">
        <v>73.33</v>
      </c>
      <c r="G135" s="2" t="str">
        <f t="shared" ref="G135:G199" si="17">IF(F135&lt;55,"E",IF(F135&lt;60,"D",IF(F135&lt;65,"C",IF(F135&lt;70,"C+",IF(F135&lt;75,"B",IF(F135&lt;80,"B+",IF(F135&lt;85,"A-","A")))))))</f>
        <v>B</v>
      </c>
      <c r="H135" s="8">
        <v>64.8</v>
      </c>
      <c r="I135" s="2" t="str">
        <f t="shared" ref="I135:I199" si="18">IF(H135&lt;55,"E",IF(H135&lt;60,"D",IF(H135&lt;65,"C",IF(H135&lt;70,"C+",IF(H135&lt;75,"B",IF(H135&lt;80,"B+",IF(H135&lt;85,"A-","A")))))))</f>
        <v>C</v>
      </c>
      <c r="J135" s="3">
        <v>83</v>
      </c>
      <c r="K135" s="2" t="str">
        <f t="shared" si="15"/>
        <v>A-</v>
      </c>
      <c r="L135" s="5">
        <v>93</v>
      </c>
      <c r="M135" s="2" t="str">
        <f t="shared" ref="M135:M199" si="19">IF(L135&lt;55,"E",IF(L135&lt;60,"D",IF(L135&lt;65,"C",IF(L135&lt;70,"C+",IF(L135&lt;75,"B",IF(L135&lt;80,"B+",IF(L135&lt;85,"A-","A")))))))</f>
        <v>A</v>
      </c>
      <c r="N135" s="5">
        <v>89</v>
      </c>
      <c r="O135" s="2" t="str">
        <f t="shared" ref="O135:O199" si="20">IF(N135&lt;55,"E",IF(N135&lt;60,"D",IF(N135&lt;65,"C",IF(N135&lt;70,"C+",IF(N135&lt;75,"B",IF(N135&lt;80,"B+",IF(N135&lt;85,"A-","A")))))))</f>
        <v>A</v>
      </c>
      <c r="P135" s="5">
        <v>92.3</v>
      </c>
      <c r="Q135" s="2" t="str">
        <f t="shared" ref="Q135:Q199" si="21">IF(P135&lt;55,"E",IF(P135&lt;60,"D",IF(P135&lt;65,"C",IF(P135&lt;70,"C+",IF(P135&lt;75,"B",IF(P135&lt;80,"B+",IF(P135&lt;85,"A-","A")))))))</f>
        <v>A</v>
      </c>
    </row>
    <row r="136" spans="1:17" s="9" customFormat="1">
      <c r="A136" s="10">
        <v>131</v>
      </c>
      <c r="B136" s="23" t="s">
        <v>275</v>
      </c>
      <c r="C136" s="24" t="s">
        <v>276</v>
      </c>
      <c r="D136" s="5">
        <v>76.19</v>
      </c>
      <c r="E136" s="2" t="str">
        <f t="shared" si="16"/>
        <v>B+</v>
      </c>
      <c r="F136" s="8">
        <v>46.66</v>
      </c>
      <c r="G136" s="2" t="str">
        <f t="shared" si="17"/>
        <v>E</v>
      </c>
      <c r="H136" s="5">
        <v>70.400000000000006</v>
      </c>
      <c r="I136" s="2" t="str">
        <f t="shared" si="18"/>
        <v>B</v>
      </c>
      <c r="J136" s="5">
        <v>83</v>
      </c>
      <c r="K136" s="2" t="str">
        <f t="shared" si="15"/>
        <v>A-</v>
      </c>
      <c r="L136" s="5">
        <v>90</v>
      </c>
      <c r="M136" s="2" t="str">
        <f t="shared" si="19"/>
        <v>A</v>
      </c>
      <c r="N136" s="5">
        <v>100</v>
      </c>
      <c r="O136" s="2" t="str">
        <f t="shared" si="20"/>
        <v>A</v>
      </c>
      <c r="P136" s="5">
        <v>92.3</v>
      </c>
      <c r="Q136" s="2" t="str">
        <f t="shared" si="21"/>
        <v>A</v>
      </c>
    </row>
    <row r="137" spans="1:17" s="9" customFormat="1">
      <c r="A137" s="10">
        <v>132</v>
      </c>
      <c r="B137" s="15" t="s">
        <v>277</v>
      </c>
      <c r="C137" s="15" t="s">
        <v>278</v>
      </c>
      <c r="D137" s="11">
        <v>66.7</v>
      </c>
      <c r="E137" s="2" t="str">
        <f t="shared" si="16"/>
        <v>C+</v>
      </c>
      <c r="F137" s="5">
        <v>95.23</v>
      </c>
      <c r="G137" s="2" t="str">
        <f t="shared" si="17"/>
        <v>A</v>
      </c>
      <c r="H137" s="5">
        <v>85</v>
      </c>
      <c r="I137" s="2" t="str">
        <f t="shared" si="18"/>
        <v>A</v>
      </c>
      <c r="J137" s="3">
        <v>87.5</v>
      </c>
      <c r="K137" s="2" t="str">
        <f t="shared" si="15"/>
        <v>A</v>
      </c>
      <c r="L137" s="5">
        <v>70</v>
      </c>
      <c r="M137" s="2" t="str">
        <f t="shared" si="19"/>
        <v>B</v>
      </c>
      <c r="N137" s="5">
        <v>92.3</v>
      </c>
      <c r="O137" s="2" t="str">
        <f t="shared" si="20"/>
        <v>A</v>
      </c>
      <c r="P137" s="5">
        <v>84</v>
      </c>
      <c r="Q137" s="2" t="str">
        <f t="shared" si="21"/>
        <v>A-</v>
      </c>
    </row>
    <row r="138" spans="1:17" s="9" customFormat="1">
      <c r="A138" s="10">
        <v>133</v>
      </c>
      <c r="B138" s="15" t="s">
        <v>279</v>
      </c>
      <c r="C138" s="15" t="s">
        <v>280</v>
      </c>
      <c r="D138" s="5">
        <v>83.3</v>
      </c>
      <c r="E138" s="2" t="str">
        <f t="shared" si="16"/>
        <v>A-</v>
      </c>
      <c r="F138" s="5">
        <v>90.4</v>
      </c>
      <c r="G138" s="2" t="str">
        <f t="shared" si="17"/>
        <v>A</v>
      </c>
      <c r="H138" s="5">
        <v>83.33</v>
      </c>
      <c r="I138" s="2" t="str">
        <f t="shared" si="18"/>
        <v>A-</v>
      </c>
      <c r="J138" s="5">
        <v>87.5</v>
      </c>
      <c r="K138" s="2" t="str">
        <f t="shared" si="15"/>
        <v>A</v>
      </c>
      <c r="L138" s="5">
        <v>73.3</v>
      </c>
      <c r="M138" s="2" t="str">
        <f t="shared" si="19"/>
        <v>B</v>
      </c>
      <c r="N138" s="5">
        <v>92.3</v>
      </c>
      <c r="O138" s="2" t="str">
        <f t="shared" si="20"/>
        <v>A</v>
      </c>
      <c r="P138" s="5">
        <v>93</v>
      </c>
      <c r="Q138" s="2" t="str">
        <f t="shared" si="21"/>
        <v>A</v>
      </c>
    </row>
    <row r="139" spans="1:17" s="9" customFormat="1">
      <c r="A139" s="10">
        <v>134</v>
      </c>
      <c r="B139" s="15" t="s">
        <v>281</v>
      </c>
      <c r="C139" s="15" t="s">
        <v>282</v>
      </c>
      <c r="D139" s="11">
        <v>61.1</v>
      </c>
      <c r="E139" s="2" t="str">
        <f t="shared" si="16"/>
        <v>C</v>
      </c>
      <c r="F139" s="6">
        <v>71.400000000000006</v>
      </c>
      <c r="G139" s="2" t="str">
        <f t="shared" si="17"/>
        <v>B</v>
      </c>
      <c r="H139" s="6">
        <v>96</v>
      </c>
      <c r="I139" s="2" t="str">
        <f t="shared" si="18"/>
        <v>A</v>
      </c>
      <c r="J139" s="3">
        <v>87.5</v>
      </c>
      <c r="K139" s="2" t="str">
        <f t="shared" si="15"/>
        <v>A</v>
      </c>
      <c r="L139" s="6">
        <v>76.7</v>
      </c>
      <c r="M139" s="2" t="str">
        <f t="shared" si="19"/>
        <v>B+</v>
      </c>
      <c r="N139" s="6">
        <v>87.2</v>
      </c>
      <c r="O139" s="2" t="str">
        <f t="shared" si="20"/>
        <v>A</v>
      </c>
      <c r="P139" s="6">
        <v>82</v>
      </c>
      <c r="Q139" s="2" t="str">
        <f t="shared" si="21"/>
        <v>A-</v>
      </c>
    </row>
    <row r="140" spans="1:17" s="27" customFormat="1">
      <c r="A140" s="13">
        <v>135</v>
      </c>
      <c r="B140" s="39" t="s">
        <v>283</v>
      </c>
      <c r="C140" s="39" t="s">
        <v>284</v>
      </c>
      <c r="D140" s="8"/>
      <c r="E140" s="7" t="str">
        <f t="shared" si="16"/>
        <v>E</v>
      </c>
      <c r="F140" s="8"/>
      <c r="G140" s="7" t="str">
        <f t="shared" si="17"/>
        <v>E</v>
      </c>
      <c r="H140" s="8"/>
      <c r="I140" s="7" t="str">
        <f t="shared" si="18"/>
        <v>E</v>
      </c>
      <c r="J140" s="8"/>
      <c r="K140" s="7" t="str">
        <f t="shared" si="15"/>
        <v>E</v>
      </c>
      <c r="L140" s="8"/>
      <c r="M140" s="7" t="str">
        <f t="shared" si="19"/>
        <v>E</v>
      </c>
      <c r="N140" s="8"/>
      <c r="O140" s="7" t="str">
        <f t="shared" si="20"/>
        <v>E</v>
      </c>
      <c r="P140" s="8"/>
      <c r="Q140" s="7" t="str">
        <f t="shared" si="21"/>
        <v>E</v>
      </c>
    </row>
    <row r="141" spans="1:17" s="9" customFormat="1">
      <c r="A141" s="10">
        <v>136</v>
      </c>
      <c r="B141" s="15" t="s">
        <v>285</v>
      </c>
      <c r="C141" s="15" t="s">
        <v>286</v>
      </c>
      <c r="D141" s="11">
        <v>61.1</v>
      </c>
      <c r="E141" s="2" t="str">
        <f t="shared" si="16"/>
        <v>C</v>
      </c>
      <c r="F141" s="5">
        <v>80.900000000000006</v>
      </c>
      <c r="G141" s="2" t="str">
        <f t="shared" si="17"/>
        <v>A-</v>
      </c>
      <c r="H141" s="5">
        <v>91</v>
      </c>
      <c r="I141" s="2" t="str">
        <f t="shared" si="18"/>
        <v>A</v>
      </c>
      <c r="J141" s="3">
        <v>79.2</v>
      </c>
      <c r="K141" s="2" t="str">
        <f t="shared" si="15"/>
        <v>B+</v>
      </c>
      <c r="L141" s="5">
        <v>70</v>
      </c>
      <c r="M141" s="2" t="str">
        <f t="shared" si="19"/>
        <v>B</v>
      </c>
      <c r="N141" s="5">
        <v>92.3</v>
      </c>
      <c r="O141" s="2" t="str">
        <f t="shared" si="20"/>
        <v>A</v>
      </c>
      <c r="P141" s="5">
        <v>87</v>
      </c>
      <c r="Q141" s="2" t="str">
        <f t="shared" si="21"/>
        <v>A</v>
      </c>
    </row>
    <row r="142" spans="1:17" s="9" customFormat="1">
      <c r="A142" s="10">
        <v>137</v>
      </c>
      <c r="B142" s="15" t="s">
        <v>287</v>
      </c>
      <c r="C142" s="15" t="s">
        <v>288</v>
      </c>
      <c r="D142" s="5">
        <v>72.2</v>
      </c>
      <c r="E142" s="2" t="str">
        <f t="shared" si="16"/>
        <v>B</v>
      </c>
      <c r="F142" s="5">
        <v>95.23</v>
      </c>
      <c r="G142" s="2" t="str">
        <f t="shared" si="17"/>
        <v>A</v>
      </c>
      <c r="H142" s="5">
        <v>88.88</v>
      </c>
      <c r="I142" s="2" t="str">
        <f t="shared" si="18"/>
        <v>A</v>
      </c>
      <c r="J142" s="5">
        <v>87.5</v>
      </c>
      <c r="K142" s="2" t="str">
        <f t="shared" si="15"/>
        <v>A</v>
      </c>
      <c r="L142" s="8">
        <v>40</v>
      </c>
      <c r="M142" s="2" t="str">
        <f t="shared" si="19"/>
        <v>E</v>
      </c>
      <c r="N142" s="5">
        <v>92.3</v>
      </c>
      <c r="O142" s="2" t="str">
        <f t="shared" si="20"/>
        <v>A</v>
      </c>
      <c r="P142" s="5">
        <v>89</v>
      </c>
      <c r="Q142" s="2" t="str">
        <f t="shared" si="21"/>
        <v>A</v>
      </c>
    </row>
    <row r="143" spans="1:17" s="9" customFormat="1">
      <c r="A143" s="10">
        <v>138</v>
      </c>
      <c r="B143" s="15" t="s">
        <v>289</v>
      </c>
      <c r="C143" s="15" t="s">
        <v>290</v>
      </c>
      <c r="D143" s="8">
        <v>66.7</v>
      </c>
      <c r="E143" s="2" t="str">
        <f t="shared" si="16"/>
        <v>C+</v>
      </c>
      <c r="F143" s="5">
        <v>71.400000000000006</v>
      </c>
      <c r="G143" s="2" t="str">
        <f t="shared" si="17"/>
        <v>B</v>
      </c>
      <c r="H143" s="5">
        <v>74</v>
      </c>
      <c r="I143" s="2" t="str">
        <f t="shared" si="18"/>
        <v>B</v>
      </c>
      <c r="J143" s="5">
        <v>87.5</v>
      </c>
      <c r="K143" s="2" t="str">
        <f t="shared" si="15"/>
        <v>A</v>
      </c>
      <c r="L143" s="5">
        <v>93.3</v>
      </c>
      <c r="M143" s="2" t="str">
        <f t="shared" si="19"/>
        <v>A</v>
      </c>
      <c r="N143" s="5">
        <v>92.3</v>
      </c>
      <c r="O143" s="2" t="str">
        <f t="shared" si="20"/>
        <v>A</v>
      </c>
      <c r="P143" s="5">
        <v>84</v>
      </c>
      <c r="Q143" s="2" t="str">
        <f t="shared" si="21"/>
        <v>A-</v>
      </c>
    </row>
    <row r="144" spans="1:17" s="9" customFormat="1">
      <c r="A144" s="10">
        <v>139</v>
      </c>
      <c r="B144" s="15" t="s">
        <v>291</v>
      </c>
      <c r="C144" s="15" t="s">
        <v>292</v>
      </c>
      <c r="D144" s="5">
        <v>72.2</v>
      </c>
      <c r="E144" s="2" t="str">
        <f t="shared" si="16"/>
        <v>B</v>
      </c>
      <c r="F144" s="6">
        <v>95.23</v>
      </c>
      <c r="G144" s="2" t="str">
        <f t="shared" si="17"/>
        <v>A</v>
      </c>
      <c r="H144" s="6">
        <v>96.29</v>
      </c>
      <c r="I144" s="2" t="str">
        <f t="shared" si="18"/>
        <v>A</v>
      </c>
      <c r="J144" s="5">
        <v>87.5</v>
      </c>
      <c r="K144" s="2" t="str">
        <f t="shared" si="15"/>
        <v>A</v>
      </c>
      <c r="L144" s="6">
        <v>76.7</v>
      </c>
      <c r="M144" s="2" t="str">
        <f t="shared" si="19"/>
        <v>B+</v>
      </c>
      <c r="N144" s="5">
        <v>92.3</v>
      </c>
      <c r="O144" s="2" t="str">
        <f t="shared" si="20"/>
        <v>A</v>
      </c>
      <c r="P144" s="6">
        <v>82</v>
      </c>
      <c r="Q144" s="2" t="str">
        <f t="shared" si="21"/>
        <v>A-</v>
      </c>
    </row>
    <row r="145" spans="1:17" s="9" customFormat="1">
      <c r="A145" s="10">
        <v>140</v>
      </c>
      <c r="B145" s="15" t="s">
        <v>293</v>
      </c>
      <c r="C145" s="15" t="s">
        <v>294</v>
      </c>
      <c r="D145" s="3">
        <v>72.2</v>
      </c>
      <c r="E145" s="2" t="str">
        <f t="shared" si="16"/>
        <v>B</v>
      </c>
      <c r="F145" s="5">
        <v>90.4</v>
      </c>
      <c r="G145" s="2" t="str">
        <f t="shared" si="17"/>
        <v>A</v>
      </c>
      <c r="H145" s="5">
        <v>85</v>
      </c>
      <c r="I145" s="2" t="str">
        <f t="shared" si="18"/>
        <v>A</v>
      </c>
      <c r="J145" s="5">
        <v>87.5</v>
      </c>
      <c r="K145" s="2" t="str">
        <f t="shared" si="15"/>
        <v>A</v>
      </c>
      <c r="L145" s="5">
        <v>100</v>
      </c>
      <c r="M145" s="2" t="str">
        <f t="shared" si="19"/>
        <v>A</v>
      </c>
      <c r="N145" s="5">
        <v>92.3</v>
      </c>
      <c r="O145" s="2" t="str">
        <f t="shared" si="20"/>
        <v>A</v>
      </c>
      <c r="P145" s="5">
        <v>78</v>
      </c>
      <c r="Q145" s="2" t="str">
        <f t="shared" si="21"/>
        <v>B+</v>
      </c>
    </row>
    <row r="146" spans="1:17" s="9" customFormat="1">
      <c r="A146" s="10">
        <v>141</v>
      </c>
      <c r="B146" s="15" t="s">
        <v>295</v>
      </c>
      <c r="C146" s="15" t="s">
        <v>296</v>
      </c>
      <c r="D146" s="5">
        <v>77.7</v>
      </c>
      <c r="E146" s="2" t="str">
        <f t="shared" si="16"/>
        <v>B+</v>
      </c>
      <c r="F146" s="5">
        <v>71.400000000000006</v>
      </c>
      <c r="G146" s="2" t="str">
        <f t="shared" si="17"/>
        <v>B</v>
      </c>
      <c r="H146" s="5">
        <v>83.33</v>
      </c>
      <c r="I146" s="2" t="str">
        <f t="shared" si="18"/>
        <v>A-</v>
      </c>
      <c r="J146" s="5">
        <v>87.5</v>
      </c>
      <c r="K146" s="2" t="str">
        <f t="shared" si="15"/>
        <v>A</v>
      </c>
      <c r="L146" s="5">
        <v>80</v>
      </c>
      <c r="M146" s="2" t="str">
        <f t="shared" si="19"/>
        <v>A-</v>
      </c>
      <c r="N146" s="5">
        <v>100</v>
      </c>
      <c r="O146" s="2" t="str">
        <f t="shared" si="20"/>
        <v>A</v>
      </c>
      <c r="P146" s="5">
        <v>80</v>
      </c>
      <c r="Q146" s="2" t="str">
        <f t="shared" si="21"/>
        <v>A-</v>
      </c>
    </row>
    <row r="147" spans="1:17" s="9" customFormat="1" ht="30">
      <c r="A147" s="10">
        <v>142</v>
      </c>
      <c r="B147" s="15" t="s">
        <v>297</v>
      </c>
      <c r="C147" s="15" t="s">
        <v>298</v>
      </c>
      <c r="D147" s="8">
        <v>66.7</v>
      </c>
      <c r="E147" s="2" t="str">
        <f t="shared" si="16"/>
        <v>C+</v>
      </c>
      <c r="F147" s="8">
        <v>66.7</v>
      </c>
      <c r="G147" s="2" t="str">
        <f t="shared" si="17"/>
        <v>C+</v>
      </c>
      <c r="H147" s="5">
        <v>83</v>
      </c>
      <c r="I147" s="2" t="str">
        <f t="shared" si="18"/>
        <v>A-</v>
      </c>
      <c r="J147" s="5">
        <v>79.2</v>
      </c>
      <c r="K147" s="2" t="str">
        <f t="shared" si="15"/>
        <v>B+</v>
      </c>
      <c r="L147" s="5">
        <v>83.3</v>
      </c>
      <c r="M147" s="2" t="str">
        <f t="shared" si="19"/>
        <v>A-</v>
      </c>
      <c r="N147" s="5">
        <v>89.7</v>
      </c>
      <c r="O147" s="2" t="str">
        <f t="shared" si="20"/>
        <v>A</v>
      </c>
      <c r="P147" s="5">
        <v>78</v>
      </c>
      <c r="Q147" s="2" t="str">
        <f t="shared" si="21"/>
        <v>B+</v>
      </c>
    </row>
    <row r="148" spans="1:17" s="9" customFormat="1">
      <c r="A148" s="10"/>
      <c r="B148" s="28" t="s">
        <v>321</v>
      </c>
      <c r="C148" s="28" t="s">
        <v>322</v>
      </c>
      <c r="D148" s="40"/>
      <c r="E148" s="41" t="str">
        <f t="shared" si="16"/>
        <v>E</v>
      </c>
      <c r="F148" s="42"/>
      <c r="G148" s="41" t="str">
        <f t="shared" si="17"/>
        <v>E</v>
      </c>
      <c r="H148" s="42"/>
      <c r="I148" s="41" t="str">
        <f t="shared" si="18"/>
        <v>E</v>
      </c>
      <c r="J148" s="40"/>
      <c r="K148" s="41" t="str">
        <f t="shared" si="15"/>
        <v>E</v>
      </c>
      <c r="L148" s="42"/>
      <c r="M148" s="41" t="str">
        <f t="shared" si="19"/>
        <v>E</v>
      </c>
      <c r="N148" s="29">
        <v>92.3</v>
      </c>
      <c r="O148" s="2" t="str">
        <f t="shared" si="20"/>
        <v>A</v>
      </c>
      <c r="P148" s="43"/>
      <c r="Q148" s="41" t="str">
        <f t="shared" si="21"/>
        <v>E</v>
      </c>
    </row>
    <row r="149" spans="1:17" s="9" customFormat="1">
      <c r="A149" s="10">
        <v>143</v>
      </c>
      <c r="B149" s="15" t="s">
        <v>299</v>
      </c>
      <c r="C149" s="15" t="s">
        <v>300</v>
      </c>
      <c r="D149" s="5">
        <v>77.8</v>
      </c>
      <c r="E149" s="2" t="str">
        <f t="shared" si="16"/>
        <v>B+</v>
      </c>
      <c r="F149" s="6">
        <v>76</v>
      </c>
      <c r="G149" s="2" t="str">
        <f t="shared" si="17"/>
        <v>B+</v>
      </c>
      <c r="H149" s="6">
        <v>92.6</v>
      </c>
      <c r="I149" s="2" t="str">
        <f t="shared" si="18"/>
        <v>A</v>
      </c>
      <c r="J149" s="5">
        <v>79</v>
      </c>
      <c r="K149" s="2" t="str">
        <f t="shared" si="15"/>
        <v>B+</v>
      </c>
      <c r="L149" s="6">
        <v>93</v>
      </c>
      <c r="M149" s="2" t="str">
        <f t="shared" si="19"/>
        <v>A</v>
      </c>
      <c r="N149" s="6">
        <v>94.9</v>
      </c>
      <c r="O149" s="2" t="str">
        <f t="shared" si="20"/>
        <v>A</v>
      </c>
      <c r="P149" s="6">
        <v>97.8</v>
      </c>
      <c r="Q149" s="2" t="str">
        <f t="shared" si="21"/>
        <v>A</v>
      </c>
    </row>
    <row r="150" spans="1:17" s="9" customFormat="1">
      <c r="A150" s="10">
        <v>144</v>
      </c>
      <c r="B150" s="15" t="s">
        <v>301</v>
      </c>
      <c r="C150" s="15" t="s">
        <v>302</v>
      </c>
      <c r="D150" s="5">
        <v>77.8</v>
      </c>
      <c r="E150" s="2" t="str">
        <f t="shared" si="16"/>
        <v>B+</v>
      </c>
      <c r="F150" s="6">
        <v>100</v>
      </c>
      <c r="G150" s="2" t="str">
        <f t="shared" si="17"/>
        <v>A</v>
      </c>
      <c r="H150" s="6">
        <v>75</v>
      </c>
      <c r="I150" s="2" t="str">
        <f t="shared" si="18"/>
        <v>B+</v>
      </c>
      <c r="J150" s="5">
        <v>83</v>
      </c>
      <c r="K150" s="2" t="str">
        <f t="shared" si="15"/>
        <v>A-</v>
      </c>
      <c r="L150" s="12">
        <v>30</v>
      </c>
      <c r="M150" s="2" t="str">
        <f t="shared" si="19"/>
        <v>E</v>
      </c>
      <c r="N150" s="6">
        <v>87.2</v>
      </c>
      <c r="O150" s="2" t="str">
        <f t="shared" si="20"/>
        <v>A</v>
      </c>
      <c r="P150" s="6">
        <v>97.8</v>
      </c>
      <c r="Q150" s="2" t="str">
        <f t="shared" si="21"/>
        <v>A</v>
      </c>
    </row>
    <row r="151" spans="1:17" s="9" customFormat="1">
      <c r="A151" s="10">
        <v>145</v>
      </c>
      <c r="B151" s="15" t="s">
        <v>303</v>
      </c>
      <c r="C151" s="15" t="s">
        <v>304</v>
      </c>
      <c r="D151" s="5">
        <v>77.8</v>
      </c>
      <c r="E151" s="2" t="str">
        <f t="shared" si="16"/>
        <v>B+</v>
      </c>
      <c r="F151" s="5">
        <v>100</v>
      </c>
      <c r="G151" s="2" t="str">
        <f t="shared" si="17"/>
        <v>A</v>
      </c>
      <c r="H151" s="5">
        <v>70.400000000000006</v>
      </c>
      <c r="I151" s="2" t="str">
        <f t="shared" si="18"/>
        <v>B</v>
      </c>
      <c r="J151" s="5">
        <v>83</v>
      </c>
      <c r="K151" s="2" t="str">
        <f t="shared" si="15"/>
        <v>A-</v>
      </c>
      <c r="L151" s="5">
        <v>77</v>
      </c>
      <c r="M151" s="2" t="str">
        <f t="shared" si="19"/>
        <v>B+</v>
      </c>
      <c r="N151" s="5">
        <v>92.3</v>
      </c>
      <c r="O151" s="2" t="str">
        <f t="shared" si="20"/>
        <v>A</v>
      </c>
      <c r="P151" s="5">
        <v>97.8</v>
      </c>
      <c r="Q151" s="2" t="str">
        <f t="shared" si="21"/>
        <v>A</v>
      </c>
    </row>
    <row r="152" spans="1:17" s="9" customFormat="1">
      <c r="A152" s="10">
        <v>146</v>
      </c>
      <c r="B152" s="15" t="s">
        <v>305</v>
      </c>
      <c r="C152" s="15" t="s">
        <v>306</v>
      </c>
      <c r="D152" s="5">
        <v>83.3</v>
      </c>
      <c r="E152" s="2" t="str">
        <f t="shared" si="16"/>
        <v>A-</v>
      </c>
      <c r="F152" s="6">
        <v>100</v>
      </c>
      <c r="G152" s="2" t="str">
        <f t="shared" si="17"/>
        <v>A</v>
      </c>
      <c r="H152" s="12">
        <v>57</v>
      </c>
      <c r="I152" s="2" t="str">
        <f t="shared" si="18"/>
        <v>D</v>
      </c>
      <c r="J152" s="5">
        <v>83</v>
      </c>
      <c r="K152" s="2" t="str">
        <f t="shared" si="15"/>
        <v>A-</v>
      </c>
      <c r="L152" s="6">
        <v>87</v>
      </c>
      <c r="M152" s="2" t="str">
        <f t="shared" si="19"/>
        <v>A</v>
      </c>
      <c r="N152" s="6">
        <v>94.9</v>
      </c>
      <c r="O152" s="2" t="str">
        <f t="shared" si="20"/>
        <v>A</v>
      </c>
      <c r="P152" s="6">
        <v>97.8</v>
      </c>
      <c r="Q152" s="2" t="str">
        <f t="shared" si="21"/>
        <v>A</v>
      </c>
    </row>
    <row r="153" spans="1:17" s="9" customFormat="1">
      <c r="A153" s="10">
        <v>147</v>
      </c>
      <c r="B153" s="15" t="s">
        <v>307</v>
      </c>
      <c r="C153" s="15" t="s">
        <v>308</v>
      </c>
      <c r="D153" s="5">
        <v>77.8</v>
      </c>
      <c r="E153" s="2" t="str">
        <f t="shared" si="16"/>
        <v>B+</v>
      </c>
      <c r="F153" s="5">
        <v>76</v>
      </c>
      <c r="G153" s="2" t="str">
        <f t="shared" si="17"/>
        <v>B+</v>
      </c>
      <c r="H153" s="5">
        <v>77.8</v>
      </c>
      <c r="I153" s="2" t="str">
        <f t="shared" si="18"/>
        <v>B+</v>
      </c>
      <c r="J153" s="5">
        <v>71</v>
      </c>
      <c r="K153" s="2" t="str">
        <f t="shared" si="15"/>
        <v>B</v>
      </c>
      <c r="L153" s="8">
        <v>40</v>
      </c>
      <c r="M153" s="2" t="str">
        <f t="shared" si="19"/>
        <v>E</v>
      </c>
      <c r="N153" s="5">
        <v>74.400000000000006</v>
      </c>
      <c r="O153" s="2" t="str">
        <f t="shared" si="20"/>
        <v>B</v>
      </c>
      <c r="P153" s="5">
        <v>91.1</v>
      </c>
      <c r="Q153" s="2" t="str">
        <f t="shared" si="21"/>
        <v>A</v>
      </c>
    </row>
    <row r="154" spans="1:17" s="9" customFormat="1">
      <c r="A154" s="10">
        <v>148</v>
      </c>
      <c r="B154" s="15" t="s">
        <v>309</v>
      </c>
      <c r="C154" s="15" t="s">
        <v>310</v>
      </c>
      <c r="D154" s="5">
        <v>77.8</v>
      </c>
      <c r="E154" s="2" t="str">
        <f t="shared" si="16"/>
        <v>B+</v>
      </c>
      <c r="F154" s="5">
        <v>76</v>
      </c>
      <c r="G154" s="2" t="str">
        <f t="shared" si="17"/>
        <v>B+</v>
      </c>
      <c r="H154" s="5">
        <v>85</v>
      </c>
      <c r="I154" s="2" t="str">
        <f t="shared" si="18"/>
        <v>A</v>
      </c>
      <c r="J154" s="5">
        <v>92</v>
      </c>
      <c r="K154" s="2" t="str">
        <f t="shared" si="15"/>
        <v>A</v>
      </c>
      <c r="L154" s="5">
        <v>97</v>
      </c>
      <c r="M154" s="2" t="str">
        <f t="shared" si="19"/>
        <v>A</v>
      </c>
      <c r="N154" s="5">
        <v>94.9</v>
      </c>
      <c r="O154" s="2" t="str">
        <f t="shared" si="20"/>
        <v>A</v>
      </c>
      <c r="P154" s="5">
        <v>97.8</v>
      </c>
      <c r="Q154" s="2" t="str">
        <f t="shared" si="21"/>
        <v>A</v>
      </c>
    </row>
    <row r="155" spans="1:17" s="9" customFormat="1">
      <c r="A155" s="10">
        <v>149</v>
      </c>
      <c r="B155" s="15" t="s">
        <v>311</v>
      </c>
      <c r="C155" s="15" t="s">
        <v>312</v>
      </c>
      <c r="D155" s="5">
        <v>72.2</v>
      </c>
      <c r="E155" s="2" t="str">
        <f t="shared" si="16"/>
        <v>B</v>
      </c>
      <c r="F155" s="5">
        <v>76</v>
      </c>
      <c r="G155" s="2" t="str">
        <f t="shared" si="17"/>
        <v>B+</v>
      </c>
      <c r="H155" s="5">
        <v>85.2</v>
      </c>
      <c r="I155" s="2" t="str">
        <f t="shared" si="18"/>
        <v>A</v>
      </c>
      <c r="J155" s="5">
        <v>75</v>
      </c>
      <c r="K155" s="2" t="str">
        <f t="shared" si="15"/>
        <v>B+</v>
      </c>
      <c r="L155" s="5">
        <v>83</v>
      </c>
      <c r="M155" s="2" t="str">
        <f t="shared" si="19"/>
        <v>A-</v>
      </c>
      <c r="N155" s="5">
        <v>94.9</v>
      </c>
      <c r="O155" s="2" t="str">
        <f t="shared" si="20"/>
        <v>A</v>
      </c>
      <c r="P155" s="5">
        <v>97.8</v>
      </c>
      <c r="Q155" s="2" t="str">
        <f t="shared" si="21"/>
        <v>A</v>
      </c>
    </row>
    <row r="156" spans="1:17" s="9" customFormat="1">
      <c r="A156" s="10">
        <v>150</v>
      </c>
      <c r="B156" s="15" t="s">
        <v>313</v>
      </c>
      <c r="C156" s="15" t="s">
        <v>314</v>
      </c>
      <c r="D156" s="8">
        <v>50</v>
      </c>
      <c r="E156" s="2" t="str">
        <f t="shared" si="16"/>
        <v>E</v>
      </c>
      <c r="F156" s="5">
        <v>76</v>
      </c>
      <c r="G156" s="2" t="str">
        <f t="shared" si="17"/>
        <v>B+</v>
      </c>
      <c r="H156" s="8">
        <v>66</v>
      </c>
      <c r="I156" s="2" t="str">
        <f t="shared" si="18"/>
        <v>C+</v>
      </c>
      <c r="J156" s="5">
        <v>54</v>
      </c>
      <c r="K156" s="2" t="str">
        <f t="shared" si="15"/>
        <v>E</v>
      </c>
      <c r="L156" s="5">
        <v>100</v>
      </c>
      <c r="M156" s="2" t="str">
        <f t="shared" si="19"/>
        <v>A</v>
      </c>
      <c r="N156" s="5">
        <v>97.4</v>
      </c>
      <c r="O156" s="2" t="str">
        <f t="shared" si="20"/>
        <v>A</v>
      </c>
      <c r="P156" s="5">
        <v>97.8</v>
      </c>
      <c r="Q156" s="2" t="str">
        <f t="shared" si="21"/>
        <v>A</v>
      </c>
    </row>
    <row r="157" spans="1:17" s="9" customFormat="1">
      <c r="A157" s="10">
        <v>151</v>
      </c>
      <c r="B157" s="15" t="s">
        <v>315</v>
      </c>
      <c r="C157" s="15" t="s">
        <v>316</v>
      </c>
      <c r="D157" s="5">
        <v>77.8</v>
      </c>
      <c r="E157" s="2" t="str">
        <f t="shared" si="16"/>
        <v>B+</v>
      </c>
      <c r="F157" s="5">
        <v>76</v>
      </c>
      <c r="G157" s="2" t="str">
        <f t="shared" si="17"/>
        <v>B+</v>
      </c>
      <c r="H157" s="5">
        <v>77.8</v>
      </c>
      <c r="I157" s="2" t="str">
        <f t="shared" si="18"/>
        <v>B+</v>
      </c>
      <c r="J157" s="5">
        <v>75</v>
      </c>
      <c r="K157" s="2" t="str">
        <f t="shared" si="15"/>
        <v>B+</v>
      </c>
      <c r="L157" s="8">
        <v>67</v>
      </c>
      <c r="M157" s="2" t="str">
        <f t="shared" si="19"/>
        <v>C+</v>
      </c>
      <c r="N157" s="5">
        <v>94.9</v>
      </c>
      <c r="O157" s="2" t="str">
        <f t="shared" si="20"/>
        <v>A</v>
      </c>
      <c r="P157" s="5">
        <v>97.8</v>
      </c>
      <c r="Q157" s="2" t="str">
        <f t="shared" si="21"/>
        <v>A</v>
      </c>
    </row>
    <row r="158" spans="1:17" s="9" customFormat="1">
      <c r="A158" s="10">
        <v>152</v>
      </c>
      <c r="B158" s="15" t="s">
        <v>317</v>
      </c>
      <c r="C158" s="15" t="s">
        <v>318</v>
      </c>
      <c r="D158" s="5">
        <v>77.8</v>
      </c>
      <c r="E158" s="2" t="str">
        <f t="shared" si="16"/>
        <v>B+</v>
      </c>
      <c r="F158" s="5">
        <v>100</v>
      </c>
      <c r="G158" s="2" t="str">
        <f t="shared" si="17"/>
        <v>A</v>
      </c>
      <c r="H158" s="5">
        <v>83</v>
      </c>
      <c r="I158" s="2" t="str">
        <f t="shared" si="18"/>
        <v>A-</v>
      </c>
      <c r="J158" s="5">
        <v>83</v>
      </c>
      <c r="K158" s="2" t="str">
        <f t="shared" si="15"/>
        <v>A-</v>
      </c>
      <c r="L158" s="8">
        <v>60</v>
      </c>
      <c r="M158" s="2" t="str">
        <f t="shared" si="19"/>
        <v>C</v>
      </c>
      <c r="N158" s="5">
        <v>84.6</v>
      </c>
      <c r="O158" s="2" t="str">
        <f t="shared" si="20"/>
        <v>A-</v>
      </c>
      <c r="P158" s="5">
        <v>95.6</v>
      </c>
      <c r="Q158" s="2" t="str">
        <f t="shared" si="21"/>
        <v>A</v>
      </c>
    </row>
    <row r="159" spans="1:17" s="9" customFormat="1">
      <c r="A159" s="10">
        <v>153</v>
      </c>
      <c r="B159" s="15" t="s">
        <v>319</v>
      </c>
      <c r="C159" s="15" t="s">
        <v>320</v>
      </c>
      <c r="D159" s="5">
        <v>77.8</v>
      </c>
      <c r="E159" s="2" t="str">
        <f t="shared" si="16"/>
        <v>B+</v>
      </c>
      <c r="F159" s="5">
        <v>100</v>
      </c>
      <c r="G159" s="2" t="str">
        <f t="shared" si="17"/>
        <v>A</v>
      </c>
      <c r="H159" s="5">
        <v>81.5</v>
      </c>
      <c r="I159" s="2" t="str">
        <f t="shared" si="18"/>
        <v>A-</v>
      </c>
      <c r="J159" s="5">
        <v>75</v>
      </c>
      <c r="K159" s="2" t="str">
        <f t="shared" si="15"/>
        <v>B+</v>
      </c>
      <c r="L159" s="5">
        <v>90</v>
      </c>
      <c r="M159" s="2" t="str">
        <f t="shared" si="19"/>
        <v>A</v>
      </c>
      <c r="N159" s="5">
        <v>97.4</v>
      </c>
      <c r="O159" s="2" t="str">
        <f t="shared" si="20"/>
        <v>A</v>
      </c>
      <c r="P159" s="5">
        <v>97.8</v>
      </c>
      <c r="Q159" s="2" t="str">
        <f t="shared" si="21"/>
        <v>A</v>
      </c>
    </row>
    <row r="160" spans="1:17" s="9" customFormat="1" ht="30">
      <c r="A160" s="10">
        <v>154</v>
      </c>
      <c r="B160" s="23" t="s">
        <v>323</v>
      </c>
      <c r="C160" s="24" t="s">
        <v>324</v>
      </c>
      <c r="D160" s="8">
        <v>66.7</v>
      </c>
      <c r="E160" s="2" t="str">
        <f t="shared" si="16"/>
        <v>C+</v>
      </c>
      <c r="F160" s="5">
        <v>76</v>
      </c>
      <c r="G160" s="2" t="str">
        <f t="shared" si="17"/>
        <v>B+</v>
      </c>
      <c r="H160" s="8">
        <v>43.8</v>
      </c>
      <c r="I160" s="2" t="str">
        <f t="shared" si="18"/>
        <v>E</v>
      </c>
      <c r="J160" s="8">
        <v>66.7</v>
      </c>
      <c r="K160" s="2" t="str">
        <f t="shared" si="15"/>
        <v>C+</v>
      </c>
      <c r="L160" s="8">
        <v>33.299999999999997</v>
      </c>
      <c r="M160" s="2" t="str">
        <f t="shared" si="19"/>
        <v>E</v>
      </c>
      <c r="N160" s="5">
        <v>82</v>
      </c>
      <c r="O160" s="2" t="str">
        <f t="shared" si="20"/>
        <v>A-</v>
      </c>
      <c r="P160" s="5">
        <v>75.55</v>
      </c>
      <c r="Q160" s="2" t="str">
        <f t="shared" si="21"/>
        <v>B+</v>
      </c>
    </row>
    <row r="161" spans="1:18" s="9" customFormat="1">
      <c r="A161" s="10">
        <v>155</v>
      </c>
      <c r="B161" s="23" t="s">
        <v>325</v>
      </c>
      <c r="C161" s="24" t="s">
        <v>326</v>
      </c>
      <c r="D161" s="8">
        <v>55.5</v>
      </c>
      <c r="E161" s="2" t="str">
        <f t="shared" si="16"/>
        <v>D</v>
      </c>
      <c r="F161" s="5">
        <v>71</v>
      </c>
      <c r="G161" s="2" t="str">
        <f t="shared" si="17"/>
        <v>B</v>
      </c>
      <c r="H161" s="5">
        <v>93.8</v>
      </c>
      <c r="I161" s="2" t="str">
        <f t="shared" si="18"/>
        <v>A</v>
      </c>
      <c r="J161" s="5">
        <v>70.8</v>
      </c>
      <c r="K161" s="2" t="str">
        <f t="shared" si="15"/>
        <v>B</v>
      </c>
      <c r="L161" s="8">
        <v>40</v>
      </c>
      <c r="M161" s="2" t="str">
        <f t="shared" si="19"/>
        <v>E</v>
      </c>
      <c r="N161" s="5">
        <v>87</v>
      </c>
      <c r="O161" s="2" t="str">
        <f t="shared" si="20"/>
        <v>A</v>
      </c>
      <c r="P161" s="5">
        <v>95.55</v>
      </c>
      <c r="Q161" s="2" t="str">
        <f t="shared" si="21"/>
        <v>A</v>
      </c>
    </row>
    <row r="162" spans="1:18" s="9" customFormat="1">
      <c r="A162" s="10">
        <v>156</v>
      </c>
      <c r="B162" s="23" t="s">
        <v>327</v>
      </c>
      <c r="C162" s="24" t="s">
        <v>328</v>
      </c>
      <c r="D162" s="5">
        <v>77.8</v>
      </c>
      <c r="E162" s="2" t="str">
        <f t="shared" si="16"/>
        <v>B+</v>
      </c>
      <c r="F162" s="5">
        <v>95</v>
      </c>
      <c r="G162" s="2" t="str">
        <f t="shared" si="17"/>
        <v>A</v>
      </c>
      <c r="H162" s="5">
        <v>83.3</v>
      </c>
      <c r="I162" s="2" t="str">
        <f t="shared" si="18"/>
        <v>A-</v>
      </c>
      <c r="J162" s="5">
        <v>79.2</v>
      </c>
      <c r="K162" s="2" t="str">
        <f t="shared" si="15"/>
        <v>B+</v>
      </c>
      <c r="L162" s="8">
        <v>56.7</v>
      </c>
      <c r="M162" s="2" t="str">
        <f t="shared" si="19"/>
        <v>D</v>
      </c>
      <c r="N162" s="5">
        <v>90</v>
      </c>
      <c r="O162" s="2" t="str">
        <f t="shared" si="20"/>
        <v>A</v>
      </c>
      <c r="P162" s="5">
        <v>100</v>
      </c>
      <c r="Q162" s="2" t="str">
        <f t="shared" si="21"/>
        <v>A</v>
      </c>
    </row>
    <row r="163" spans="1:18" s="9" customFormat="1" ht="30">
      <c r="A163" s="10">
        <v>157</v>
      </c>
      <c r="B163" s="23" t="s">
        <v>329</v>
      </c>
      <c r="C163" s="24" t="s">
        <v>330</v>
      </c>
      <c r="D163" s="8">
        <v>55.5</v>
      </c>
      <c r="E163" s="2" t="str">
        <f t="shared" si="16"/>
        <v>D</v>
      </c>
      <c r="F163" s="12"/>
      <c r="G163" s="2" t="str">
        <f t="shared" si="17"/>
        <v>E</v>
      </c>
      <c r="H163" s="6">
        <v>75</v>
      </c>
      <c r="I163" s="2" t="str">
        <f t="shared" si="18"/>
        <v>B+</v>
      </c>
      <c r="J163" s="5">
        <v>79.2</v>
      </c>
      <c r="K163" s="2" t="str">
        <f t="shared" si="15"/>
        <v>B+</v>
      </c>
      <c r="L163" s="12">
        <v>63.3</v>
      </c>
      <c r="M163" s="2" t="str">
        <f t="shared" si="19"/>
        <v>C</v>
      </c>
      <c r="N163" s="6">
        <v>82</v>
      </c>
      <c r="O163" s="2" t="str">
        <f t="shared" si="20"/>
        <v>A-</v>
      </c>
      <c r="P163" s="6">
        <v>84.44</v>
      </c>
      <c r="Q163" s="2" t="str">
        <f t="shared" si="21"/>
        <v>A-</v>
      </c>
      <c r="R163" s="27" t="s">
        <v>365</v>
      </c>
    </row>
    <row r="164" spans="1:18" s="9" customFormat="1" ht="30">
      <c r="A164" s="10">
        <v>158</v>
      </c>
      <c r="B164" s="23" t="s">
        <v>331</v>
      </c>
      <c r="C164" s="24" t="s">
        <v>332</v>
      </c>
      <c r="D164" s="8">
        <v>61.1</v>
      </c>
      <c r="E164" s="2" t="str">
        <f t="shared" si="16"/>
        <v>C</v>
      </c>
      <c r="F164" s="5">
        <v>95</v>
      </c>
      <c r="G164" s="2" t="str">
        <f t="shared" si="17"/>
        <v>A</v>
      </c>
      <c r="H164" s="8">
        <v>66.7</v>
      </c>
      <c r="I164" s="2" t="str">
        <f t="shared" si="18"/>
        <v>C+</v>
      </c>
      <c r="J164" s="5">
        <v>70.8</v>
      </c>
      <c r="K164" s="2" t="str">
        <f t="shared" si="15"/>
        <v>B</v>
      </c>
      <c r="L164" s="8">
        <v>36.700000000000003</v>
      </c>
      <c r="M164" s="2" t="str">
        <f t="shared" si="19"/>
        <v>E</v>
      </c>
      <c r="N164" s="5">
        <v>94.8</v>
      </c>
      <c r="O164" s="2" t="str">
        <f t="shared" si="20"/>
        <v>A</v>
      </c>
      <c r="P164" s="5">
        <v>93.33</v>
      </c>
      <c r="Q164" s="2" t="str">
        <f t="shared" si="21"/>
        <v>A</v>
      </c>
    </row>
    <row r="165" spans="1:18" s="9" customFormat="1">
      <c r="A165" s="10">
        <v>159</v>
      </c>
      <c r="B165" s="23" t="s">
        <v>333</v>
      </c>
      <c r="C165" s="24" t="s">
        <v>334</v>
      </c>
      <c r="D165" s="8">
        <v>55.5</v>
      </c>
      <c r="E165" s="2" t="str">
        <f t="shared" si="16"/>
        <v>D</v>
      </c>
      <c r="F165" s="5">
        <v>76</v>
      </c>
      <c r="G165" s="2" t="str">
        <f t="shared" si="17"/>
        <v>B+</v>
      </c>
      <c r="H165" s="5">
        <v>89.6</v>
      </c>
      <c r="I165" s="2" t="str">
        <f t="shared" si="18"/>
        <v>A</v>
      </c>
      <c r="J165" s="5">
        <v>79.2</v>
      </c>
      <c r="K165" s="2" t="str">
        <f t="shared" si="15"/>
        <v>B+</v>
      </c>
      <c r="L165" s="8">
        <v>40</v>
      </c>
      <c r="M165" s="2" t="str">
        <f t="shared" si="19"/>
        <v>E</v>
      </c>
      <c r="N165" s="5">
        <v>84.6</v>
      </c>
      <c r="O165" s="2" t="str">
        <f t="shared" si="20"/>
        <v>A-</v>
      </c>
      <c r="P165" s="5">
        <v>86.66</v>
      </c>
      <c r="Q165" s="2" t="str">
        <f t="shared" si="21"/>
        <v>A</v>
      </c>
    </row>
    <row r="166" spans="1:18" s="9" customFormat="1">
      <c r="A166" s="10">
        <v>160</v>
      </c>
      <c r="B166" s="23" t="s">
        <v>335</v>
      </c>
      <c r="C166" s="24" t="s">
        <v>336</v>
      </c>
      <c r="D166" s="5">
        <v>94.4</v>
      </c>
      <c r="E166" s="2" t="str">
        <f t="shared" si="16"/>
        <v>A</v>
      </c>
      <c r="F166" s="5">
        <v>95</v>
      </c>
      <c r="G166" s="2" t="str">
        <f t="shared" si="17"/>
        <v>A</v>
      </c>
      <c r="H166" s="5">
        <v>93.8</v>
      </c>
      <c r="I166" s="2" t="str">
        <f t="shared" si="18"/>
        <v>A</v>
      </c>
      <c r="J166" s="5">
        <v>87.5</v>
      </c>
      <c r="K166" s="2" t="str">
        <f t="shared" si="15"/>
        <v>A</v>
      </c>
      <c r="L166" s="8">
        <v>60</v>
      </c>
      <c r="M166" s="2" t="str">
        <f t="shared" si="19"/>
        <v>C</v>
      </c>
      <c r="N166" s="5">
        <v>94</v>
      </c>
      <c r="O166" s="2" t="str">
        <f t="shared" si="20"/>
        <v>A</v>
      </c>
      <c r="P166" s="5">
        <v>100</v>
      </c>
      <c r="Q166" s="2" t="str">
        <f t="shared" si="21"/>
        <v>A</v>
      </c>
    </row>
    <row r="167" spans="1:18" s="9" customFormat="1">
      <c r="A167" s="10">
        <v>161</v>
      </c>
      <c r="B167" s="23" t="s">
        <v>337</v>
      </c>
      <c r="C167" s="24" t="s">
        <v>338</v>
      </c>
      <c r="D167" s="8">
        <v>61.1</v>
      </c>
      <c r="E167" s="2" t="str">
        <f t="shared" si="16"/>
        <v>C</v>
      </c>
      <c r="F167" s="5">
        <v>85</v>
      </c>
      <c r="G167" s="2" t="str">
        <f t="shared" si="17"/>
        <v>A</v>
      </c>
      <c r="H167" s="5">
        <v>89.6</v>
      </c>
      <c r="I167" s="2" t="str">
        <f t="shared" si="18"/>
        <v>A</v>
      </c>
      <c r="J167" s="5">
        <v>87.5</v>
      </c>
      <c r="K167" s="2" t="str">
        <f t="shared" si="15"/>
        <v>A</v>
      </c>
      <c r="L167" s="8">
        <v>33.299999999999997</v>
      </c>
      <c r="M167" s="2" t="str">
        <f t="shared" si="19"/>
        <v>E</v>
      </c>
      <c r="N167" s="8">
        <v>69.2</v>
      </c>
      <c r="O167" s="2" t="str">
        <f t="shared" si="20"/>
        <v>C+</v>
      </c>
      <c r="P167" s="5">
        <v>93.33</v>
      </c>
      <c r="Q167" s="2" t="str">
        <f t="shared" si="21"/>
        <v>A</v>
      </c>
    </row>
    <row r="168" spans="1:18" s="9" customFormat="1">
      <c r="A168" s="10">
        <v>162</v>
      </c>
      <c r="B168" s="23" t="s">
        <v>339</v>
      </c>
      <c r="C168" s="24" t="s">
        <v>340</v>
      </c>
      <c r="D168" s="8">
        <v>44.4</v>
      </c>
      <c r="E168" s="2" t="str">
        <f t="shared" si="16"/>
        <v>E</v>
      </c>
      <c r="F168" s="5">
        <v>90</v>
      </c>
      <c r="G168" s="2" t="str">
        <f t="shared" si="17"/>
        <v>A</v>
      </c>
      <c r="H168" s="5">
        <v>85.4</v>
      </c>
      <c r="I168" s="2" t="str">
        <f t="shared" si="18"/>
        <v>A</v>
      </c>
      <c r="J168" s="5">
        <v>87.5</v>
      </c>
      <c r="K168" s="2" t="str">
        <f t="shared" si="15"/>
        <v>A</v>
      </c>
      <c r="L168" s="8">
        <v>43.3</v>
      </c>
      <c r="M168" s="2" t="str">
        <f t="shared" si="19"/>
        <v>E</v>
      </c>
      <c r="N168" s="5">
        <v>82</v>
      </c>
      <c r="O168" s="2" t="str">
        <f t="shared" si="20"/>
        <v>A-</v>
      </c>
      <c r="P168" s="5">
        <v>100</v>
      </c>
      <c r="Q168" s="2" t="str">
        <f t="shared" si="21"/>
        <v>A</v>
      </c>
    </row>
    <row r="169" spans="1:18" s="9" customFormat="1">
      <c r="A169" s="10">
        <v>163</v>
      </c>
      <c r="B169" s="23" t="s">
        <v>341</v>
      </c>
      <c r="C169" s="24" t="s">
        <v>342</v>
      </c>
      <c r="D169" s="8">
        <v>66.7</v>
      </c>
      <c r="E169" s="2" t="str">
        <f t="shared" si="16"/>
        <v>C+</v>
      </c>
      <c r="F169" s="5">
        <v>76</v>
      </c>
      <c r="G169" s="2" t="str">
        <f t="shared" si="17"/>
        <v>B+</v>
      </c>
      <c r="H169" s="5">
        <v>85.4</v>
      </c>
      <c r="I169" s="2" t="str">
        <f t="shared" si="18"/>
        <v>A</v>
      </c>
      <c r="J169" s="5">
        <v>79.2</v>
      </c>
      <c r="K169" s="2" t="str">
        <f t="shared" si="15"/>
        <v>B+</v>
      </c>
      <c r="L169" s="8">
        <v>33.299999999999997</v>
      </c>
      <c r="M169" s="2" t="str">
        <f t="shared" si="19"/>
        <v>E</v>
      </c>
      <c r="N169" s="5">
        <v>84.6</v>
      </c>
      <c r="O169" s="2" t="str">
        <f t="shared" si="20"/>
        <v>A-</v>
      </c>
      <c r="P169" s="5">
        <v>80</v>
      </c>
      <c r="Q169" s="2" t="str">
        <f t="shared" si="21"/>
        <v>A-</v>
      </c>
    </row>
    <row r="170" spans="1:18" s="9" customFormat="1">
      <c r="A170" s="10">
        <v>164</v>
      </c>
      <c r="B170" s="23" t="s">
        <v>343</v>
      </c>
      <c r="C170" s="24" t="s">
        <v>344</v>
      </c>
      <c r="D170" s="8">
        <v>55.5</v>
      </c>
      <c r="E170" s="2" t="str">
        <f t="shared" si="16"/>
        <v>D</v>
      </c>
      <c r="F170" s="5">
        <v>85</v>
      </c>
      <c r="G170" s="2" t="str">
        <f t="shared" si="17"/>
        <v>A</v>
      </c>
      <c r="H170" s="5">
        <v>70.8</v>
      </c>
      <c r="I170" s="2" t="str">
        <f t="shared" si="18"/>
        <v>B</v>
      </c>
      <c r="J170" s="5">
        <v>79.2</v>
      </c>
      <c r="K170" s="2" t="str">
        <f t="shared" si="15"/>
        <v>B+</v>
      </c>
      <c r="L170" s="8">
        <v>60</v>
      </c>
      <c r="M170" s="2" t="str">
        <f t="shared" si="19"/>
        <v>C</v>
      </c>
      <c r="N170" s="5">
        <v>87</v>
      </c>
      <c r="O170" s="2" t="str">
        <f t="shared" si="20"/>
        <v>A</v>
      </c>
      <c r="P170" s="5">
        <v>86.66</v>
      </c>
      <c r="Q170" s="2" t="str">
        <f t="shared" si="21"/>
        <v>A</v>
      </c>
    </row>
    <row r="171" spans="1:18" s="9" customFormat="1">
      <c r="A171" s="10">
        <v>165</v>
      </c>
      <c r="B171" s="23" t="s">
        <v>345</v>
      </c>
      <c r="C171" s="24" t="s">
        <v>346</v>
      </c>
      <c r="D171" s="5">
        <v>83</v>
      </c>
      <c r="E171" s="2" t="str">
        <f t="shared" si="16"/>
        <v>A-</v>
      </c>
      <c r="F171" s="5">
        <v>90.4</v>
      </c>
      <c r="G171" s="2" t="str">
        <f t="shared" si="17"/>
        <v>A</v>
      </c>
      <c r="H171" s="5">
        <v>83</v>
      </c>
      <c r="I171" s="2" t="str">
        <f t="shared" si="18"/>
        <v>A-</v>
      </c>
      <c r="J171" s="5">
        <v>87.5</v>
      </c>
      <c r="K171" s="2" t="str">
        <f t="shared" si="15"/>
        <v>A</v>
      </c>
      <c r="L171" s="5">
        <v>80</v>
      </c>
      <c r="M171" s="2" t="str">
        <f t="shared" si="19"/>
        <v>A-</v>
      </c>
      <c r="N171" s="5">
        <v>84.6</v>
      </c>
      <c r="O171" s="2" t="str">
        <f t="shared" si="20"/>
        <v>A-</v>
      </c>
      <c r="P171" s="5">
        <v>88.9</v>
      </c>
      <c r="Q171" s="2" t="str">
        <f t="shared" si="21"/>
        <v>A</v>
      </c>
    </row>
    <row r="172" spans="1:18" s="9" customFormat="1">
      <c r="A172" s="10">
        <v>166</v>
      </c>
      <c r="B172" s="23" t="s">
        <v>347</v>
      </c>
      <c r="C172" s="24" t="s">
        <v>348</v>
      </c>
      <c r="D172" s="5">
        <v>83</v>
      </c>
      <c r="E172" s="2" t="str">
        <f t="shared" si="16"/>
        <v>A-</v>
      </c>
      <c r="F172" s="5">
        <v>95.2</v>
      </c>
      <c r="G172" s="2" t="str">
        <f t="shared" si="17"/>
        <v>A</v>
      </c>
      <c r="H172" s="5">
        <v>94</v>
      </c>
      <c r="I172" s="2" t="str">
        <f t="shared" si="18"/>
        <v>A</v>
      </c>
      <c r="J172" s="5">
        <v>87.5</v>
      </c>
      <c r="K172" s="2" t="str">
        <f t="shared" si="15"/>
        <v>A</v>
      </c>
      <c r="L172" s="8">
        <v>56.7</v>
      </c>
      <c r="M172" s="2" t="str">
        <f t="shared" si="19"/>
        <v>D</v>
      </c>
      <c r="N172" s="5">
        <v>74.3</v>
      </c>
      <c r="O172" s="2" t="str">
        <f t="shared" si="20"/>
        <v>B</v>
      </c>
      <c r="P172" s="5">
        <v>86.7</v>
      </c>
      <c r="Q172" s="2" t="str">
        <f t="shared" si="21"/>
        <v>A</v>
      </c>
    </row>
    <row r="173" spans="1:18" s="9" customFormat="1">
      <c r="A173" s="10">
        <v>167</v>
      </c>
      <c r="B173" s="23" t="s">
        <v>349</v>
      </c>
      <c r="C173" s="24" t="s">
        <v>350</v>
      </c>
      <c r="D173" s="5">
        <v>83</v>
      </c>
      <c r="E173" s="2" t="str">
        <f t="shared" si="16"/>
        <v>A-</v>
      </c>
      <c r="F173" s="6">
        <v>90.4</v>
      </c>
      <c r="G173" s="2" t="str">
        <f t="shared" si="17"/>
        <v>A</v>
      </c>
      <c r="H173" s="6">
        <v>70</v>
      </c>
      <c r="I173" s="2" t="str">
        <f t="shared" si="18"/>
        <v>B</v>
      </c>
      <c r="J173" s="5">
        <v>87.5</v>
      </c>
      <c r="K173" s="2" t="str">
        <f t="shared" si="15"/>
        <v>A</v>
      </c>
      <c r="L173" s="6">
        <v>88</v>
      </c>
      <c r="M173" s="2" t="str">
        <f t="shared" si="19"/>
        <v>A</v>
      </c>
      <c r="N173" s="12">
        <v>69.2</v>
      </c>
      <c r="O173" s="2" t="str">
        <f t="shared" si="20"/>
        <v>C+</v>
      </c>
      <c r="P173" s="6">
        <v>80</v>
      </c>
      <c r="Q173" s="2" t="str">
        <f t="shared" si="21"/>
        <v>A-</v>
      </c>
    </row>
    <row r="174" spans="1:18" s="9" customFormat="1">
      <c r="A174" s="10">
        <v>168</v>
      </c>
      <c r="B174" s="23" t="s">
        <v>351</v>
      </c>
      <c r="C174" s="24" t="s">
        <v>352</v>
      </c>
      <c r="D174" s="8">
        <v>67</v>
      </c>
      <c r="E174" s="2" t="str">
        <f t="shared" si="16"/>
        <v>C+</v>
      </c>
      <c r="F174" s="5">
        <v>100</v>
      </c>
      <c r="G174" s="2" t="str">
        <f t="shared" si="17"/>
        <v>A</v>
      </c>
      <c r="H174" s="5">
        <v>92</v>
      </c>
      <c r="I174" s="2" t="str">
        <f t="shared" si="18"/>
        <v>A</v>
      </c>
      <c r="J174" s="5">
        <v>87.5</v>
      </c>
      <c r="K174" s="2" t="str">
        <f t="shared" si="15"/>
        <v>A</v>
      </c>
      <c r="L174" s="5">
        <v>83.3</v>
      </c>
      <c r="M174" s="2" t="str">
        <f t="shared" si="19"/>
        <v>A-</v>
      </c>
      <c r="N174" s="5">
        <v>92.3</v>
      </c>
      <c r="O174" s="2" t="str">
        <f t="shared" si="20"/>
        <v>A</v>
      </c>
      <c r="P174" s="5">
        <v>93.3</v>
      </c>
      <c r="Q174" s="2" t="str">
        <f t="shared" si="21"/>
        <v>A</v>
      </c>
    </row>
    <row r="175" spans="1:18" s="9" customFormat="1">
      <c r="A175" s="10">
        <v>169</v>
      </c>
      <c r="B175" s="23" t="s">
        <v>353</v>
      </c>
      <c r="C175" s="24" t="s">
        <v>354</v>
      </c>
      <c r="D175" s="5">
        <v>100</v>
      </c>
      <c r="E175" s="2" t="str">
        <f t="shared" si="16"/>
        <v>A</v>
      </c>
      <c r="F175" s="5">
        <v>95.2</v>
      </c>
      <c r="G175" s="2" t="str">
        <f t="shared" si="17"/>
        <v>A</v>
      </c>
      <c r="H175" s="5">
        <v>70</v>
      </c>
      <c r="I175" s="2" t="str">
        <f t="shared" si="18"/>
        <v>B</v>
      </c>
      <c r="J175" s="5">
        <v>87.5</v>
      </c>
      <c r="K175" s="2" t="str">
        <f t="shared" si="15"/>
        <v>A</v>
      </c>
      <c r="L175" s="5">
        <v>86.6</v>
      </c>
      <c r="M175" s="2" t="str">
        <f t="shared" si="19"/>
        <v>A</v>
      </c>
      <c r="N175" s="5">
        <v>97.4</v>
      </c>
      <c r="O175" s="2" t="str">
        <f t="shared" si="20"/>
        <v>A</v>
      </c>
      <c r="P175" s="5">
        <v>86.7</v>
      </c>
      <c r="Q175" s="2" t="str">
        <f t="shared" si="21"/>
        <v>A</v>
      </c>
    </row>
    <row r="176" spans="1:18" s="9" customFormat="1">
      <c r="A176" s="10">
        <v>170</v>
      </c>
      <c r="B176" s="23" t="s">
        <v>355</v>
      </c>
      <c r="C176" s="24" t="s">
        <v>356</v>
      </c>
      <c r="D176" s="5">
        <v>83</v>
      </c>
      <c r="E176" s="2" t="str">
        <f t="shared" si="16"/>
        <v>A-</v>
      </c>
      <c r="F176" s="5">
        <v>95.2</v>
      </c>
      <c r="G176" s="2" t="str">
        <f t="shared" si="17"/>
        <v>A</v>
      </c>
      <c r="H176" s="5">
        <v>87.5</v>
      </c>
      <c r="I176" s="2" t="str">
        <f t="shared" si="18"/>
        <v>A</v>
      </c>
      <c r="J176" s="5">
        <v>87.5</v>
      </c>
      <c r="K176" s="2" t="str">
        <f t="shared" si="15"/>
        <v>A</v>
      </c>
      <c r="L176" s="5">
        <v>73.3</v>
      </c>
      <c r="M176" s="2" t="str">
        <f t="shared" si="19"/>
        <v>B</v>
      </c>
      <c r="N176" s="5">
        <v>92.3</v>
      </c>
      <c r="O176" s="2" t="str">
        <f t="shared" si="20"/>
        <v>A</v>
      </c>
      <c r="P176" s="5">
        <v>88.9</v>
      </c>
      <c r="Q176" s="2" t="str">
        <f t="shared" si="21"/>
        <v>A</v>
      </c>
    </row>
    <row r="177" spans="1:17" s="9" customFormat="1">
      <c r="A177" s="10">
        <v>171</v>
      </c>
      <c r="B177" s="23" t="s">
        <v>357</v>
      </c>
      <c r="C177" s="24" t="s">
        <v>358</v>
      </c>
      <c r="D177" s="5">
        <v>83</v>
      </c>
      <c r="E177" s="2" t="str">
        <f t="shared" si="16"/>
        <v>A-</v>
      </c>
      <c r="F177" s="5">
        <v>95.2</v>
      </c>
      <c r="G177" s="2" t="str">
        <f t="shared" si="17"/>
        <v>A</v>
      </c>
      <c r="H177" s="5">
        <v>95</v>
      </c>
      <c r="I177" s="2" t="str">
        <f t="shared" si="18"/>
        <v>A</v>
      </c>
      <c r="J177" s="5">
        <v>87.5</v>
      </c>
      <c r="K177" s="2" t="str">
        <f t="shared" ref="K177:K238" si="22">IF(J177&lt;55,"E",IF(J177&lt;60,"D",IF(J177&lt;65,"C",IF(J177&lt;70,"C+",IF(J177&lt;75,"B",IF(J177&lt;80,"B+",IF(J177&lt;85,"A-","A")))))))</f>
        <v>A</v>
      </c>
      <c r="L177" s="5">
        <v>73.3</v>
      </c>
      <c r="M177" s="2" t="str">
        <f t="shared" si="19"/>
        <v>B</v>
      </c>
      <c r="N177" s="5">
        <v>84.6</v>
      </c>
      <c r="O177" s="2" t="str">
        <f t="shared" si="20"/>
        <v>A-</v>
      </c>
      <c r="P177" s="5">
        <v>82.2</v>
      </c>
      <c r="Q177" s="2" t="str">
        <f t="shared" si="21"/>
        <v>A-</v>
      </c>
    </row>
    <row r="178" spans="1:17" s="9" customFormat="1">
      <c r="A178" s="10">
        <v>172</v>
      </c>
      <c r="B178" s="23" t="s">
        <v>359</v>
      </c>
      <c r="C178" s="24" t="s">
        <v>360</v>
      </c>
      <c r="D178" s="8">
        <v>67</v>
      </c>
      <c r="E178" s="2" t="str">
        <f t="shared" si="16"/>
        <v>C+</v>
      </c>
      <c r="F178" s="8">
        <v>47.6</v>
      </c>
      <c r="G178" s="2" t="str">
        <f t="shared" si="17"/>
        <v>E</v>
      </c>
      <c r="H178" s="5">
        <v>73</v>
      </c>
      <c r="I178" s="2" t="str">
        <f t="shared" si="18"/>
        <v>B</v>
      </c>
      <c r="J178" s="5">
        <v>79.2</v>
      </c>
      <c r="K178" s="2" t="str">
        <f t="shared" si="22"/>
        <v>B+</v>
      </c>
      <c r="L178" s="5">
        <v>80</v>
      </c>
      <c r="M178" s="2" t="str">
        <f t="shared" si="19"/>
        <v>A-</v>
      </c>
      <c r="N178" s="5">
        <v>84.6</v>
      </c>
      <c r="O178" s="2" t="str">
        <f t="shared" si="20"/>
        <v>A-</v>
      </c>
      <c r="P178" s="5">
        <v>82.2</v>
      </c>
      <c r="Q178" s="2" t="str">
        <f t="shared" si="21"/>
        <v>A-</v>
      </c>
    </row>
    <row r="179" spans="1:17" s="9" customFormat="1">
      <c r="A179" s="10">
        <v>173</v>
      </c>
      <c r="B179" s="23" t="s">
        <v>361</v>
      </c>
      <c r="C179" s="24" t="s">
        <v>362</v>
      </c>
      <c r="D179" s="5">
        <v>83</v>
      </c>
      <c r="E179" s="2" t="str">
        <f t="shared" si="16"/>
        <v>A-</v>
      </c>
      <c r="F179" s="5">
        <v>90.4</v>
      </c>
      <c r="G179" s="2" t="str">
        <f t="shared" si="17"/>
        <v>A</v>
      </c>
      <c r="H179" s="5">
        <v>72</v>
      </c>
      <c r="I179" s="2" t="str">
        <f t="shared" si="18"/>
        <v>B</v>
      </c>
      <c r="J179" s="5">
        <v>87.5</v>
      </c>
      <c r="K179" s="2" t="str">
        <f t="shared" si="22"/>
        <v>A</v>
      </c>
      <c r="L179" s="8">
        <v>60</v>
      </c>
      <c r="M179" s="2" t="str">
        <f t="shared" si="19"/>
        <v>C</v>
      </c>
      <c r="N179" s="5">
        <v>84.6</v>
      </c>
      <c r="O179" s="2" t="str">
        <f t="shared" si="20"/>
        <v>A-</v>
      </c>
      <c r="P179" s="5">
        <v>86.7</v>
      </c>
      <c r="Q179" s="2" t="str">
        <f t="shared" si="21"/>
        <v>A</v>
      </c>
    </row>
    <row r="180" spans="1:17" s="9" customFormat="1">
      <c r="A180" s="10">
        <v>174</v>
      </c>
      <c r="B180" s="23" t="s">
        <v>363</v>
      </c>
      <c r="C180" s="24" t="s">
        <v>364</v>
      </c>
      <c r="D180" s="5">
        <v>72</v>
      </c>
      <c r="E180" s="2" t="str">
        <f t="shared" si="16"/>
        <v>B</v>
      </c>
      <c r="F180" s="5">
        <v>95.2</v>
      </c>
      <c r="G180" s="2" t="str">
        <f t="shared" si="17"/>
        <v>A</v>
      </c>
      <c r="H180" s="5">
        <v>85</v>
      </c>
      <c r="I180" s="2" t="str">
        <f t="shared" si="18"/>
        <v>A</v>
      </c>
      <c r="J180" s="5">
        <v>87.5</v>
      </c>
      <c r="K180" s="2" t="str">
        <f t="shared" si="22"/>
        <v>A</v>
      </c>
      <c r="L180" s="5">
        <v>93.3</v>
      </c>
      <c r="M180" s="2" t="str">
        <f t="shared" si="19"/>
        <v>A</v>
      </c>
      <c r="N180" s="5">
        <v>89.7</v>
      </c>
      <c r="O180" s="2" t="str">
        <f t="shared" si="20"/>
        <v>A</v>
      </c>
      <c r="P180" s="5">
        <v>88.9</v>
      </c>
      <c r="Q180" s="2" t="str">
        <f t="shared" si="21"/>
        <v>A</v>
      </c>
    </row>
    <row r="181" spans="1:17" s="9" customFormat="1">
      <c r="A181" s="10">
        <v>175</v>
      </c>
      <c r="B181" s="15" t="s">
        <v>366</v>
      </c>
      <c r="C181" s="15" t="s">
        <v>367</v>
      </c>
      <c r="D181" s="8">
        <v>52.38</v>
      </c>
      <c r="E181" s="2" t="str">
        <f t="shared" si="16"/>
        <v>E</v>
      </c>
      <c r="F181" s="5">
        <v>70</v>
      </c>
      <c r="G181" s="2" t="str">
        <f t="shared" si="17"/>
        <v>B</v>
      </c>
      <c r="H181" s="5">
        <v>81</v>
      </c>
      <c r="I181" s="2" t="str">
        <f t="shared" si="18"/>
        <v>A-</v>
      </c>
      <c r="J181" s="5">
        <v>83.3</v>
      </c>
      <c r="K181" s="2" t="str">
        <f t="shared" si="22"/>
        <v>A-</v>
      </c>
      <c r="L181" s="5">
        <v>80</v>
      </c>
      <c r="M181" s="2" t="str">
        <f t="shared" si="19"/>
        <v>A-</v>
      </c>
      <c r="N181" s="5">
        <v>74.400000000000006</v>
      </c>
      <c r="O181" s="2" t="str">
        <f t="shared" si="20"/>
        <v>B</v>
      </c>
      <c r="P181" s="5">
        <v>56</v>
      </c>
      <c r="Q181" s="2" t="str">
        <f t="shared" si="21"/>
        <v>D</v>
      </c>
    </row>
    <row r="182" spans="1:17" s="9" customFormat="1">
      <c r="A182" s="10">
        <v>176</v>
      </c>
      <c r="B182" s="15" t="s">
        <v>368</v>
      </c>
      <c r="C182" s="15" t="s">
        <v>369</v>
      </c>
      <c r="D182" s="8">
        <v>52.38</v>
      </c>
      <c r="E182" s="2" t="str">
        <f t="shared" si="16"/>
        <v>E</v>
      </c>
      <c r="F182" s="8">
        <v>40</v>
      </c>
      <c r="G182" s="2" t="str">
        <f t="shared" si="17"/>
        <v>E</v>
      </c>
      <c r="H182" s="5">
        <v>60.42</v>
      </c>
      <c r="I182" s="2" t="str">
        <f t="shared" si="18"/>
        <v>C</v>
      </c>
      <c r="J182" s="5">
        <v>87.5</v>
      </c>
      <c r="K182" s="2" t="str">
        <f t="shared" si="22"/>
        <v>A</v>
      </c>
      <c r="L182" s="5">
        <v>80</v>
      </c>
      <c r="M182" s="2" t="str">
        <f t="shared" si="19"/>
        <v>A-</v>
      </c>
      <c r="N182" s="5">
        <v>71.2</v>
      </c>
      <c r="O182" s="2" t="str">
        <f t="shared" si="20"/>
        <v>B</v>
      </c>
      <c r="P182" s="5">
        <v>81</v>
      </c>
      <c r="Q182" s="2" t="str">
        <f t="shared" si="21"/>
        <v>A-</v>
      </c>
    </row>
    <row r="183" spans="1:17" s="9" customFormat="1">
      <c r="A183" s="10">
        <v>177</v>
      </c>
      <c r="B183" s="15" t="s">
        <v>370</v>
      </c>
      <c r="C183" s="15" t="s">
        <v>371</v>
      </c>
      <c r="D183" s="5">
        <v>76.19</v>
      </c>
      <c r="E183" s="2" t="str">
        <f t="shared" si="16"/>
        <v>B+</v>
      </c>
      <c r="F183" s="8">
        <v>36.700000000000003</v>
      </c>
      <c r="G183" s="2" t="str">
        <f t="shared" si="17"/>
        <v>E</v>
      </c>
      <c r="H183" s="5">
        <v>70.8</v>
      </c>
      <c r="I183" s="2" t="str">
        <f t="shared" si="18"/>
        <v>B</v>
      </c>
      <c r="J183" s="5">
        <v>83.3</v>
      </c>
      <c r="K183" s="2" t="str">
        <f t="shared" si="22"/>
        <v>A-</v>
      </c>
      <c r="L183" s="5">
        <v>70</v>
      </c>
      <c r="M183" s="2" t="str">
        <f t="shared" si="19"/>
        <v>B</v>
      </c>
      <c r="N183" s="5">
        <v>74.400000000000006</v>
      </c>
      <c r="O183" s="2" t="str">
        <f t="shared" si="20"/>
        <v>B</v>
      </c>
      <c r="P183" s="5">
        <v>81</v>
      </c>
      <c r="Q183" s="2" t="str">
        <f t="shared" si="21"/>
        <v>A-</v>
      </c>
    </row>
    <row r="184" spans="1:17" s="9" customFormat="1">
      <c r="A184" s="10">
        <v>178</v>
      </c>
      <c r="B184" s="15" t="s">
        <v>372</v>
      </c>
      <c r="C184" s="15" t="s">
        <v>373</v>
      </c>
      <c r="D184" s="8">
        <v>61.9</v>
      </c>
      <c r="E184" s="2" t="str">
        <f t="shared" si="16"/>
        <v>C</v>
      </c>
      <c r="F184" s="5">
        <v>83.3</v>
      </c>
      <c r="G184" s="2" t="str">
        <f t="shared" si="17"/>
        <v>A-</v>
      </c>
      <c r="H184" s="5">
        <v>81.25</v>
      </c>
      <c r="I184" s="2" t="str">
        <f t="shared" si="18"/>
        <v>A-</v>
      </c>
      <c r="J184" s="5">
        <v>83.3</v>
      </c>
      <c r="K184" s="2" t="str">
        <f t="shared" si="22"/>
        <v>A-</v>
      </c>
      <c r="L184" s="5">
        <v>90</v>
      </c>
      <c r="M184" s="2" t="str">
        <f t="shared" si="19"/>
        <v>A</v>
      </c>
      <c r="N184" s="5">
        <v>74.400000000000006</v>
      </c>
      <c r="O184" s="2" t="str">
        <f t="shared" si="20"/>
        <v>B</v>
      </c>
      <c r="P184" s="5">
        <v>93</v>
      </c>
      <c r="Q184" s="2" t="str">
        <f t="shared" si="21"/>
        <v>A</v>
      </c>
    </row>
    <row r="185" spans="1:17" s="9" customFormat="1">
      <c r="A185" s="10">
        <v>179</v>
      </c>
      <c r="B185" s="15" t="s">
        <v>374</v>
      </c>
      <c r="C185" s="15" t="s">
        <v>375</v>
      </c>
      <c r="D185" s="8">
        <v>52.38</v>
      </c>
      <c r="E185" s="2" t="str">
        <f t="shared" si="16"/>
        <v>E</v>
      </c>
      <c r="F185" s="8">
        <v>50</v>
      </c>
      <c r="G185" s="2" t="str">
        <f t="shared" si="17"/>
        <v>E</v>
      </c>
      <c r="H185" s="5">
        <v>73</v>
      </c>
      <c r="I185" s="2" t="str">
        <f t="shared" si="18"/>
        <v>B</v>
      </c>
      <c r="J185" s="5">
        <v>79.2</v>
      </c>
      <c r="K185" s="2" t="str">
        <f t="shared" si="22"/>
        <v>B+</v>
      </c>
      <c r="L185" s="8">
        <v>66.7</v>
      </c>
      <c r="M185" s="2" t="str">
        <f t="shared" si="19"/>
        <v>C+</v>
      </c>
      <c r="N185" s="5">
        <v>82.1</v>
      </c>
      <c r="O185" s="2" t="str">
        <f t="shared" si="20"/>
        <v>A-</v>
      </c>
      <c r="P185" s="5">
        <v>93</v>
      </c>
      <c r="Q185" s="2" t="str">
        <f t="shared" si="21"/>
        <v>A</v>
      </c>
    </row>
    <row r="186" spans="1:17" s="9" customFormat="1">
      <c r="A186" s="10">
        <v>180</v>
      </c>
      <c r="B186" s="15" t="s">
        <v>376</v>
      </c>
      <c r="C186" s="15" t="s">
        <v>377</v>
      </c>
      <c r="D186" s="5">
        <v>85.71</v>
      </c>
      <c r="E186" s="2" t="str">
        <f t="shared" si="16"/>
        <v>A</v>
      </c>
      <c r="F186" s="5">
        <v>90</v>
      </c>
      <c r="G186" s="2" t="str">
        <f t="shared" si="17"/>
        <v>A</v>
      </c>
      <c r="H186" s="5">
        <v>85.42</v>
      </c>
      <c r="I186" s="2" t="str">
        <f t="shared" si="18"/>
        <v>A</v>
      </c>
      <c r="J186" s="5">
        <v>87.5</v>
      </c>
      <c r="K186" s="2" t="str">
        <f t="shared" si="22"/>
        <v>A</v>
      </c>
      <c r="L186" s="5">
        <v>80</v>
      </c>
      <c r="M186" s="2" t="str">
        <f t="shared" si="19"/>
        <v>A-</v>
      </c>
      <c r="N186" s="5">
        <v>84.6</v>
      </c>
      <c r="O186" s="2" t="str">
        <f t="shared" si="20"/>
        <v>A-</v>
      </c>
      <c r="P186" s="5">
        <v>96</v>
      </c>
      <c r="Q186" s="2" t="str">
        <f t="shared" si="21"/>
        <v>A</v>
      </c>
    </row>
    <row r="187" spans="1:17" s="9" customFormat="1">
      <c r="A187" s="10">
        <v>181</v>
      </c>
      <c r="B187" s="15" t="s">
        <v>378</v>
      </c>
      <c r="C187" s="15" t="s">
        <v>379</v>
      </c>
      <c r="D187" s="8">
        <v>52.38</v>
      </c>
      <c r="E187" s="2" t="str">
        <f t="shared" si="16"/>
        <v>E</v>
      </c>
      <c r="F187" s="8">
        <v>43.3</v>
      </c>
      <c r="G187" s="2" t="str">
        <f t="shared" si="17"/>
        <v>E</v>
      </c>
      <c r="H187" s="5">
        <v>100</v>
      </c>
      <c r="I187" s="2" t="str">
        <f t="shared" si="18"/>
        <v>A</v>
      </c>
      <c r="J187" s="5">
        <v>75</v>
      </c>
      <c r="K187" s="2" t="str">
        <f t="shared" si="22"/>
        <v>B+</v>
      </c>
      <c r="L187" s="5">
        <v>80</v>
      </c>
      <c r="M187" s="2" t="str">
        <f t="shared" si="19"/>
        <v>A-</v>
      </c>
      <c r="N187" s="5">
        <v>84.6</v>
      </c>
      <c r="O187" s="2" t="str">
        <f t="shared" si="20"/>
        <v>A-</v>
      </c>
      <c r="P187" s="5">
        <v>93</v>
      </c>
      <c r="Q187" s="2" t="str">
        <f t="shared" si="21"/>
        <v>A</v>
      </c>
    </row>
    <row r="188" spans="1:17" s="9" customFormat="1">
      <c r="A188" s="10">
        <v>182</v>
      </c>
      <c r="B188" s="15" t="s">
        <v>380</v>
      </c>
      <c r="C188" s="15" t="s">
        <v>381</v>
      </c>
      <c r="D188" s="8">
        <v>52.38</v>
      </c>
      <c r="E188" s="2" t="str">
        <f t="shared" si="16"/>
        <v>E</v>
      </c>
      <c r="F188" s="5">
        <v>73.3</v>
      </c>
      <c r="G188" s="2" t="str">
        <f t="shared" si="17"/>
        <v>B</v>
      </c>
      <c r="H188" s="5">
        <v>81.25</v>
      </c>
      <c r="I188" s="2" t="str">
        <f t="shared" si="18"/>
        <v>A-</v>
      </c>
      <c r="J188" s="5">
        <v>87.5</v>
      </c>
      <c r="K188" s="2" t="str">
        <f t="shared" si="22"/>
        <v>A</v>
      </c>
      <c r="L188" s="8">
        <v>66.7</v>
      </c>
      <c r="M188" s="2" t="str">
        <f t="shared" si="19"/>
        <v>C+</v>
      </c>
      <c r="N188" s="5">
        <v>74.400000000000006</v>
      </c>
      <c r="O188" s="2" t="str">
        <f t="shared" si="20"/>
        <v>B</v>
      </c>
      <c r="P188" s="5">
        <v>81</v>
      </c>
      <c r="Q188" s="2" t="str">
        <f t="shared" si="21"/>
        <v>A-</v>
      </c>
    </row>
    <row r="189" spans="1:17" s="9" customFormat="1">
      <c r="A189" s="10">
        <v>183</v>
      </c>
      <c r="B189" s="15" t="s">
        <v>382</v>
      </c>
      <c r="C189" s="15" t="s">
        <v>383</v>
      </c>
      <c r="D189" s="5">
        <v>76.19</v>
      </c>
      <c r="E189" s="2" t="str">
        <f t="shared" si="16"/>
        <v>B+</v>
      </c>
      <c r="F189" s="5">
        <v>93.3</v>
      </c>
      <c r="G189" s="2" t="str">
        <f t="shared" si="17"/>
        <v>A</v>
      </c>
      <c r="H189" s="5">
        <v>87.5</v>
      </c>
      <c r="I189" s="2" t="str">
        <f t="shared" si="18"/>
        <v>A</v>
      </c>
      <c r="J189" s="5">
        <v>95.8</v>
      </c>
      <c r="K189" s="2" t="str">
        <f t="shared" si="22"/>
        <v>A</v>
      </c>
      <c r="L189" s="5">
        <v>86.7</v>
      </c>
      <c r="M189" s="2" t="str">
        <f t="shared" si="19"/>
        <v>A</v>
      </c>
      <c r="N189" s="5">
        <v>76.900000000000006</v>
      </c>
      <c r="O189" s="2" t="str">
        <f t="shared" si="20"/>
        <v>B+</v>
      </c>
      <c r="P189" s="5">
        <v>81</v>
      </c>
      <c r="Q189" s="2" t="str">
        <f t="shared" si="21"/>
        <v>A-</v>
      </c>
    </row>
    <row r="190" spans="1:17" s="9" customFormat="1">
      <c r="A190" s="10">
        <v>184</v>
      </c>
      <c r="B190" s="15" t="s">
        <v>384</v>
      </c>
      <c r="C190" s="15" t="s">
        <v>385</v>
      </c>
      <c r="D190" s="5">
        <v>76.19</v>
      </c>
      <c r="E190" s="2" t="str">
        <f t="shared" si="16"/>
        <v>B+</v>
      </c>
      <c r="F190" s="8">
        <v>40</v>
      </c>
      <c r="G190" s="2" t="str">
        <f t="shared" si="17"/>
        <v>E</v>
      </c>
      <c r="H190" s="5">
        <v>75</v>
      </c>
      <c r="I190" s="2" t="str">
        <f t="shared" si="18"/>
        <v>B+</v>
      </c>
      <c r="J190" s="5">
        <v>83.3</v>
      </c>
      <c r="K190" s="2" t="str">
        <f t="shared" si="22"/>
        <v>A-</v>
      </c>
      <c r="L190" s="5">
        <v>73.3</v>
      </c>
      <c r="M190" s="2" t="str">
        <f t="shared" si="19"/>
        <v>B</v>
      </c>
      <c r="N190" s="5">
        <v>82.1</v>
      </c>
      <c r="O190" s="2" t="str">
        <f t="shared" si="20"/>
        <v>A-</v>
      </c>
      <c r="P190" s="5">
        <v>81</v>
      </c>
      <c r="Q190" s="2" t="str">
        <f t="shared" si="21"/>
        <v>A-</v>
      </c>
    </row>
    <row r="191" spans="1:17" s="9" customFormat="1">
      <c r="A191" s="10">
        <v>185</v>
      </c>
      <c r="B191" s="15" t="s">
        <v>386</v>
      </c>
      <c r="C191" s="15" t="s">
        <v>387</v>
      </c>
      <c r="D191" s="5">
        <v>80.95</v>
      </c>
      <c r="E191" s="2" t="str">
        <f t="shared" si="16"/>
        <v>A-</v>
      </c>
      <c r="F191" s="8">
        <v>36.700000000000003</v>
      </c>
      <c r="G191" s="2" t="str">
        <f t="shared" si="17"/>
        <v>E</v>
      </c>
      <c r="H191" s="5">
        <v>93.7</v>
      </c>
      <c r="I191" s="2" t="str">
        <f t="shared" si="18"/>
        <v>A</v>
      </c>
      <c r="J191" s="5">
        <v>87.5</v>
      </c>
      <c r="K191" s="2" t="str">
        <f t="shared" si="22"/>
        <v>A</v>
      </c>
      <c r="L191" s="5">
        <v>86.7</v>
      </c>
      <c r="M191" s="2" t="str">
        <f t="shared" si="19"/>
        <v>A</v>
      </c>
      <c r="N191" s="5">
        <v>76.900000000000006</v>
      </c>
      <c r="O191" s="2" t="str">
        <f t="shared" si="20"/>
        <v>B+</v>
      </c>
      <c r="P191" s="5">
        <v>74</v>
      </c>
      <c r="Q191" s="2" t="str">
        <f t="shared" si="21"/>
        <v>B</v>
      </c>
    </row>
    <row r="192" spans="1:17" s="27" customFormat="1">
      <c r="A192" s="13">
        <v>186</v>
      </c>
      <c r="B192" s="25" t="s">
        <v>72</v>
      </c>
      <c r="C192" s="26" t="s">
        <v>176</v>
      </c>
      <c r="D192" s="8"/>
      <c r="E192" s="7" t="str">
        <f t="shared" si="16"/>
        <v>E</v>
      </c>
      <c r="F192" s="8"/>
      <c r="G192" s="7" t="str">
        <f t="shared" si="17"/>
        <v>E</v>
      </c>
      <c r="H192" s="8"/>
      <c r="I192" s="7" t="str">
        <f t="shared" si="18"/>
        <v>E</v>
      </c>
      <c r="J192" s="8"/>
      <c r="K192" s="7" t="str">
        <f t="shared" si="22"/>
        <v>E</v>
      </c>
      <c r="L192" s="8"/>
      <c r="M192" s="7" t="str">
        <f t="shared" si="19"/>
        <v>E</v>
      </c>
      <c r="N192" s="8"/>
      <c r="O192" s="7" t="str">
        <f t="shared" si="20"/>
        <v>E</v>
      </c>
      <c r="P192" s="8"/>
      <c r="Q192" s="7" t="str">
        <f t="shared" si="21"/>
        <v>E</v>
      </c>
    </row>
    <row r="193" spans="1:17" s="9" customFormat="1">
      <c r="A193" s="10">
        <v>187</v>
      </c>
      <c r="B193" s="15" t="s">
        <v>388</v>
      </c>
      <c r="C193" s="15" t="s">
        <v>389</v>
      </c>
      <c r="D193" s="5">
        <v>76.2</v>
      </c>
      <c r="E193" s="2" t="str">
        <f t="shared" si="16"/>
        <v>B+</v>
      </c>
      <c r="F193" s="8">
        <v>56.7</v>
      </c>
      <c r="G193" s="2" t="str">
        <f t="shared" si="17"/>
        <v>D</v>
      </c>
      <c r="H193" s="5">
        <v>81.3</v>
      </c>
      <c r="I193" s="2" t="str">
        <f t="shared" si="18"/>
        <v>A-</v>
      </c>
      <c r="J193" s="5">
        <v>83.3</v>
      </c>
      <c r="K193" s="2" t="str">
        <f t="shared" si="22"/>
        <v>A-</v>
      </c>
      <c r="L193" s="8">
        <v>46.7</v>
      </c>
      <c r="M193" s="2" t="str">
        <f t="shared" si="19"/>
        <v>E</v>
      </c>
      <c r="N193" s="8">
        <v>62.9</v>
      </c>
      <c r="O193" s="2" t="str">
        <f t="shared" si="20"/>
        <v>C</v>
      </c>
      <c r="P193" s="5">
        <v>92.59</v>
      </c>
      <c r="Q193" s="2" t="str">
        <f t="shared" si="21"/>
        <v>A</v>
      </c>
    </row>
    <row r="194" spans="1:17" s="9" customFormat="1">
      <c r="A194" s="10">
        <v>188</v>
      </c>
      <c r="B194" s="15" t="s">
        <v>390</v>
      </c>
      <c r="C194" s="15" t="s">
        <v>391</v>
      </c>
      <c r="D194" s="8">
        <v>61.9</v>
      </c>
      <c r="E194" s="2" t="str">
        <f t="shared" si="16"/>
        <v>C</v>
      </c>
      <c r="F194" s="5">
        <v>76.7</v>
      </c>
      <c r="G194" s="2" t="str">
        <f t="shared" si="17"/>
        <v>B+</v>
      </c>
      <c r="H194" s="5">
        <v>87.5</v>
      </c>
      <c r="I194" s="2" t="str">
        <f t="shared" si="18"/>
        <v>A</v>
      </c>
      <c r="J194" s="5">
        <v>83.3</v>
      </c>
      <c r="K194" s="2" t="str">
        <f t="shared" si="22"/>
        <v>A-</v>
      </c>
      <c r="L194" s="5">
        <v>86.7</v>
      </c>
      <c r="M194" s="2" t="str">
        <f t="shared" si="19"/>
        <v>A</v>
      </c>
      <c r="N194" s="5">
        <v>89.7</v>
      </c>
      <c r="O194" s="2" t="str">
        <f t="shared" si="20"/>
        <v>A</v>
      </c>
      <c r="P194" s="5">
        <v>92.59</v>
      </c>
      <c r="Q194" s="2" t="str">
        <f t="shared" si="21"/>
        <v>A</v>
      </c>
    </row>
    <row r="195" spans="1:17" s="9" customFormat="1" ht="30">
      <c r="A195" s="10">
        <v>189</v>
      </c>
      <c r="B195" s="15" t="s">
        <v>392</v>
      </c>
      <c r="C195" s="15" t="s">
        <v>393</v>
      </c>
      <c r="D195" s="5">
        <v>100</v>
      </c>
      <c r="E195" s="2" t="str">
        <f t="shared" si="16"/>
        <v>A</v>
      </c>
      <c r="F195" s="5">
        <v>86.6</v>
      </c>
      <c r="G195" s="2" t="str">
        <f t="shared" si="17"/>
        <v>A</v>
      </c>
      <c r="H195" s="5">
        <v>93.8</v>
      </c>
      <c r="I195" s="2" t="str">
        <f t="shared" si="18"/>
        <v>A</v>
      </c>
      <c r="J195" s="5">
        <v>91.7</v>
      </c>
      <c r="K195" s="2" t="str">
        <f t="shared" si="22"/>
        <v>A</v>
      </c>
      <c r="L195" s="5">
        <v>73.3</v>
      </c>
      <c r="M195" s="2" t="str">
        <f t="shared" si="19"/>
        <v>B</v>
      </c>
      <c r="N195" s="5">
        <v>100</v>
      </c>
      <c r="O195" s="2" t="str">
        <f t="shared" si="20"/>
        <v>A</v>
      </c>
      <c r="P195" s="5">
        <v>96.29</v>
      </c>
      <c r="Q195" s="2" t="str">
        <f t="shared" si="21"/>
        <v>A</v>
      </c>
    </row>
    <row r="196" spans="1:17" s="9" customFormat="1">
      <c r="A196" s="10">
        <v>190</v>
      </c>
      <c r="B196" s="15" t="s">
        <v>394</v>
      </c>
      <c r="C196" s="15" t="s">
        <v>395</v>
      </c>
      <c r="D196" s="5">
        <v>81</v>
      </c>
      <c r="E196" s="2" t="str">
        <f t="shared" si="16"/>
        <v>A-</v>
      </c>
      <c r="F196" s="5">
        <v>83.3</v>
      </c>
      <c r="G196" s="2" t="str">
        <f t="shared" si="17"/>
        <v>A-</v>
      </c>
      <c r="H196" s="5">
        <v>87.5</v>
      </c>
      <c r="I196" s="2" t="str">
        <f t="shared" si="18"/>
        <v>A</v>
      </c>
      <c r="J196" s="5">
        <v>87.5</v>
      </c>
      <c r="K196" s="2" t="str">
        <f t="shared" si="22"/>
        <v>A</v>
      </c>
      <c r="L196" s="5">
        <v>73.3</v>
      </c>
      <c r="M196" s="2" t="str">
        <f t="shared" si="19"/>
        <v>B</v>
      </c>
      <c r="N196" s="5">
        <v>82</v>
      </c>
      <c r="O196" s="2" t="str">
        <f t="shared" si="20"/>
        <v>A-</v>
      </c>
      <c r="P196" s="5">
        <v>96.29</v>
      </c>
      <c r="Q196" s="2" t="str">
        <f t="shared" si="21"/>
        <v>A</v>
      </c>
    </row>
    <row r="197" spans="1:17" s="9" customFormat="1">
      <c r="A197" s="10">
        <v>191</v>
      </c>
      <c r="B197" s="15" t="s">
        <v>396</v>
      </c>
      <c r="C197" s="15" t="s">
        <v>397</v>
      </c>
      <c r="D197" s="5">
        <v>81</v>
      </c>
      <c r="E197" s="2" t="str">
        <f t="shared" si="16"/>
        <v>A-</v>
      </c>
      <c r="F197" s="5">
        <v>86.6</v>
      </c>
      <c r="G197" s="2" t="str">
        <f t="shared" si="17"/>
        <v>A</v>
      </c>
      <c r="H197" s="5">
        <v>75</v>
      </c>
      <c r="I197" s="2" t="str">
        <f t="shared" si="18"/>
        <v>B+</v>
      </c>
      <c r="J197" s="5">
        <v>87.5</v>
      </c>
      <c r="K197" s="2" t="str">
        <f t="shared" si="22"/>
        <v>A</v>
      </c>
      <c r="L197" s="5">
        <v>93.3</v>
      </c>
      <c r="M197" s="2" t="str">
        <f t="shared" si="19"/>
        <v>A</v>
      </c>
      <c r="N197" s="5">
        <v>87.2</v>
      </c>
      <c r="O197" s="2" t="str">
        <f t="shared" si="20"/>
        <v>A</v>
      </c>
      <c r="P197" s="5">
        <v>74.069999999999993</v>
      </c>
      <c r="Q197" s="2" t="str">
        <f t="shared" si="21"/>
        <v>B</v>
      </c>
    </row>
    <row r="198" spans="1:17" s="9" customFormat="1">
      <c r="A198" s="10">
        <v>192</v>
      </c>
      <c r="B198" s="15" t="s">
        <v>398</v>
      </c>
      <c r="C198" s="15" t="s">
        <v>399</v>
      </c>
      <c r="D198" s="5">
        <v>90.5</v>
      </c>
      <c r="E198" s="2" t="str">
        <f t="shared" si="16"/>
        <v>A</v>
      </c>
      <c r="F198" s="5">
        <v>83.3</v>
      </c>
      <c r="G198" s="2" t="str">
        <f t="shared" si="17"/>
        <v>A-</v>
      </c>
      <c r="H198" s="5">
        <v>87.5</v>
      </c>
      <c r="I198" s="2" t="str">
        <f t="shared" si="18"/>
        <v>A</v>
      </c>
      <c r="J198" s="5">
        <v>91.7</v>
      </c>
      <c r="K198" s="2" t="str">
        <f t="shared" si="22"/>
        <v>A</v>
      </c>
      <c r="L198" s="8">
        <v>53.3</v>
      </c>
      <c r="M198" s="2" t="str">
        <f t="shared" si="19"/>
        <v>E</v>
      </c>
      <c r="N198" s="5">
        <v>100</v>
      </c>
      <c r="O198" s="2" t="str">
        <f t="shared" si="20"/>
        <v>A</v>
      </c>
      <c r="P198" s="5">
        <v>48.14</v>
      </c>
      <c r="Q198" s="2" t="str">
        <f t="shared" si="21"/>
        <v>E</v>
      </c>
    </row>
    <row r="199" spans="1:17" s="9" customFormat="1">
      <c r="A199" s="10">
        <v>193</v>
      </c>
      <c r="B199" s="15" t="s">
        <v>400</v>
      </c>
      <c r="C199" s="15" t="s">
        <v>401</v>
      </c>
      <c r="D199" s="5">
        <v>90.5</v>
      </c>
      <c r="E199" s="2" t="str">
        <f t="shared" si="16"/>
        <v>A</v>
      </c>
      <c r="F199" s="5">
        <v>83.3</v>
      </c>
      <c r="G199" s="2" t="str">
        <f t="shared" si="17"/>
        <v>A-</v>
      </c>
      <c r="H199" s="5">
        <v>91.7</v>
      </c>
      <c r="I199" s="2" t="str">
        <f t="shared" si="18"/>
        <v>A</v>
      </c>
      <c r="J199" s="5">
        <v>91.7</v>
      </c>
      <c r="K199" s="2" t="str">
        <f t="shared" si="22"/>
        <v>A</v>
      </c>
      <c r="L199" s="5">
        <v>86.7</v>
      </c>
      <c r="M199" s="2" t="str">
        <f t="shared" si="19"/>
        <v>A</v>
      </c>
      <c r="N199" s="5">
        <v>100</v>
      </c>
      <c r="O199" s="2" t="str">
        <f t="shared" si="20"/>
        <v>A</v>
      </c>
      <c r="P199" s="5">
        <v>88.89</v>
      </c>
      <c r="Q199" s="2" t="str">
        <f t="shared" si="21"/>
        <v>A</v>
      </c>
    </row>
    <row r="200" spans="1:17" s="9" customFormat="1">
      <c r="A200" s="10">
        <v>194</v>
      </c>
      <c r="B200" s="15" t="s">
        <v>402</v>
      </c>
      <c r="C200" s="15" t="s">
        <v>403</v>
      </c>
      <c r="D200" s="5">
        <v>76.2</v>
      </c>
      <c r="E200" s="2" t="str">
        <f t="shared" ref="E200:E244" si="23">IF(D200&lt;55,"E",IF(D200&lt;60,"D",IF(D200&lt;65,"C",IF(D200&lt;70,"C+",IF(D200&lt;75,"B",IF(D200&lt;80,"B+",IF(D200&lt;85,"A-","A")))))))</f>
        <v>B+</v>
      </c>
      <c r="F200" s="5">
        <v>76.7</v>
      </c>
      <c r="G200" s="2" t="str">
        <f t="shared" ref="G200:G248" si="24">IF(F200&lt;55,"E",IF(F200&lt;60,"D",IF(F200&lt;65,"C",IF(F200&lt;70,"C+",IF(F200&lt;75,"B",IF(F200&lt;80,"B+",IF(F200&lt;85,"A-","A")))))))</f>
        <v>B+</v>
      </c>
      <c r="H200" s="5">
        <v>87.5</v>
      </c>
      <c r="I200" s="2" t="str">
        <f t="shared" ref="I200:I244" si="25">IF(H200&lt;55,"E",IF(H200&lt;60,"D",IF(H200&lt;65,"C",IF(H200&lt;70,"C+",IF(H200&lt;75,"B",IF(H200&lt;80,"B+",IF(H200&lt;85,"A-","A")))))))</f>
        <v>A</v>
      </c>
      <c r="J200" s="5">
        <v>83.3</v>
      </c>
      <c r="K200" s="2" t="str">
        <f t="shared" si="22"/>
        <v>A-</v>
      </c>
      <c r="L200" s="5">
        <v>86.7</v>
      </c>
      <c r="M200" s="2" t="str">
        <f t="shared" ref="M200:M248" si="26">IF(L200&lt;55,"E",IF(L200&lt;60,"D",IF(L200&lt;65,"C",IF(L200&lt;70,"C+",IF(L200&lt;75,"B",IF(L200&lt;80,"B+",IF(L200&lt;85,"A-","A")))))))</f>
        <v>A</v>
      </c>
      <c r="N200" s="5">
        <v>92.3</v>
      </c>
      <c r="O200" s="2" t="str">
        <f t="shared" ref="O200:O244" si="27">IF(N200&lt;55,"E",IF(N200&lt;60,"D",IF(N200&lt;65,"C",IF(N200&lt;70,"C+",IF(N200&lt;75,"B",IF(N200&lt;80,"B+",IF(N200&lt;85,"A-","A")))))))</f>
        <v>A</v>
      </c>
      <c r="P200" s="8">
        <v>66.67</v>
      </c>
      <c r="Q200" s="2" t="str">
        <f t="shared" ref="Q200:Q244" si="28">IF(P200&lt;55,"E",IF(P200&lt;60,"D",IF(P200&lt;65,"C",IF(P200&lt;70,"C+",IF(P200&lt;75,"B",IF(P200&lt;80,"B+",IF(P200&lt;85,"A-","A")))))))</f>
        <v>C+</v>
      </c>
    </row>
    <row r="201" spans="1:17" s="9" customFormat="1">
      <c r="A201" s="10">
        <v>195</v>
      </c>
      <c r="B201" s="15" t="s">
        <v>404</v>
      </c>
      <c r="C201" s="15" t="s">
        <v>405</v>
      </c>
      <c r="D201" s="5">
        <v>71.400000000000006</v>
      </c>
      <c r="E201" s="2" t="str">
        <f t="shared" si="23"/>
        <v>B</v>
      </c>
      <c r="F201" s="5">
        <v>80</v>
      </c>
      <c r="G201" s="2" t="str">
        <f t="shared" si="24"/>
        <v>A-</v>
      </c>
      <c r="H201" s="5">
        <v>97.9</v>
      </c>
      <c r="I201" s="2" t="str">
        <f t="shared" si="25"/>
        <v>A</v>
      </c>
      <c r="J201" s="5">
        <v>83.3</v>
      </c>
      <c r="K201" s="2" t="str">
        <f t="shared" si="22"/>
        <v>A-</v>
      </c>
      <c r="L201" s="8">
        <v>46.7</v>
      </c>
      <c r="M201" s="2" t="str">
        <f t="shared" si="26"/>
        <v>E</v>
      </c>
      <c r="N201" s="5">
        <v>94.9</v>
      </c>
      <c r="O201" s="2" t="str">
        <f t="shared" si="27"/>
        <v>A</v>
      </c>
      <c r="P201" s="8">
        <v>62.96</v>
      </c>
      <c r="Q201" s="2" t="str">
        <f t="shared" si="28"/>
        <v>C</v>
      </c>
    </row>
    <row r="202" spans="1:17" s="9" customFormat="1">
      <c r="A202" s="10">
        <v>196</v>
      </c>
      <c r="B202" s="15" t="s">
        <v>406</v>
      </c>
      <c r="C202" s="15" t="s">
        <v>407</v>
      </c>
      <c r="D202" s="8">
        <v>47.6</v>
      </c>
      <c r="E202" s="2" t="str">
        <f t="shared" si="23"/>
        <v>E</v>
      </c>
      <c r="F202" s="5">
        <v>70</v>
      </c>
      <c r="G202" s="2" t="str">
        <f t="shared" si="24"/>
        <v>B</v>
      </c>
      <c r="H202" s="5">
        <v>75</v>
      </c>
      <c r="I202" s="2" t="str">
        <f t="shared" si="25"/>
        <v>B+</v>
      </c>
      <c r="J202" s="5">
        <v>91.7</v>
      </c>
      <c r="K202" s="2" t="str">
        <f t="shared" si="22"/>
        <v>A</v>
      </c>
      <c r="L202" s="8">
        <v>33.299999999999997</v>
      </c>
      <c r="M202" s="2" t="str">
        <f t="shared" si="26"/>
        <v>E</v>
      </c>
      <c r="N202" s="5">
        <v>100</v>
      </c>
      <c r="O202" s="2" t="str">
        <f t="shared" si="27"/>
        <v>A</v>
      </c>
      <c r="P202" s="5">
        <v>92.59</v>
      </c>
      <c r="Q202" s="2" t="str">
        <f t="shared" si="28"/>
        <v>A</v>
      </c>
    </row>
    <row r="203" spans="1:17" s="9" customFormat="1">
      <c r="A203" s="10">
        <v>197</v>
      </c>
      <c r="B203" s="15" t="s">
        <v>408</v>
      </c>
      <c r="C203" s="15" t="s">
        <v>409</v>
      </c>
      <c r="D203" s="8">
        <v>42.9</v>
      </c>
      <c r="E203" s="2" t="str">
        <f t="shared" si="23"/>
        <v>E</v>
      </c>
      <c r="F203" s="5">
        <v>76.7</v>
      </c>
      <c r="G203" s="2" t="str">
        <f t="shared" si="24"/>
        <v>B+</v>
      </c>
      <c r="H203" s="5">
        <v>89.6</v>
      </c>
      <c r="I203" s="2" t="str">
        <f t="shared" si="25"/>
        <v>A</v>
      </c>
      <c r="J203" s="5">
        <v>75</v>
      </c>
      <c r="K203" s="2" t="str">
        <f t="shared" si="22"/>
        <v>B+</v>
      </c>
      <c r="L203" s="5">
        <v>73.3</v>
      </c>
      <c r="M203" s="2" t="str">
        <f t="shared" si="26"/>
        <v>B</v>
      </c>
      <c r="N203" s="5">
        <v>92.3</v>
      </c>
      <c r="O203" s="2" t="str">
        <f t="shared" si="27"/>
        <v>A</v>
      </c>
      <c r="P203" s="5">
        <v>77.78</v>
      </c>
      <c r="Q203" s="2" t="str">
        <f t="shared" si="28"/>
        <v>B+</v>
      </c>
    </row>
    <row r="204" spans="1:17" s="9" customFormat="1">
      <c r="A204" s="10">
        <v>198</v>
      </c>
      <c r="B204" s="23" t="s">
        <v>410</v>
      </c>
      <c r="C204" s="24" t="s">
        <v>411</v>
      </c>
      <c r="D204" s="5">
        <v>71</v>
      </c>
      <c r="E204" s="2" t="str">
        <f t="shared" si="23"/>
        <v>B</v>
      </c>
      <c r="F204" s="5">
        <v>90</v>
      </c>
      <c r="G204" s="2" t="str">
        <f t="shared" si="24"/>
        <v>A</v>
      </c>
      <c r="H204" s="5">
        <v>87.5</v>
      </c>
      <c r="I204" s="2" t="str">
        <f t="shared" si="25"/>
        <v>A</v>
      </c>
      <c r="J204" s="5">
        <v>79.17</v>
      </c>
      <c r="K204" s="2" t="str">
        <f t="shared" si="22"/>
        <v>B+</v>
      </c>
      <c r="L204" s="5">
        <v>70</v>
      </c>
      <c r="M204" s="2" t="str">
        <f t="shared" si="26"/>
        <v>B</v>
      </c>
      <c r="N204" s="5">
        <v>92.3</v>
      </c>
      <c r="O204" s="2" t="str">
        <f t="shared" si="27"/>
        <v>A</v>
      </c>
      <c r="P204" s="5">
        <v>82.2</v>
      </c>
      <c r="Q204" s="2" t="str">
        <f t="shared" si="28"/>
        <v>A-</v>
      </c>
    </row>
    <row r="205" spans="1:17" s="9" customFormat="1">
      <c r="A205" s="10">
        <v>199</v>
      </c>
      <c r="B205" s="23" t="s">
        <v>412</v>
      </c>
      <c r="C205" s="24" t="s">
        <v>413</v>
      </c>
      <c r="D205" s="5">
        <v>80</v>
      </c>
      <c r="E205" s="2" t="str">
        <f t="shared" si="23"/>
        <v>A-</v>
      </c>
      <c r="F205" s="5">
        <v>70</v>
      </c>
      <c r="G205" s="2" t="str">
        <f t="shared" si="24"/>
        <v>B</v>
      </c>
      <c r="H205" s="5">
        <v>91.67</v>
      </c>
      <c r="I205" s="2" t="str">
        <f t="shared" si="25"/>
        <v>A</v>
      </c>
      <c r="J205" s="5">
        <v>91.67</v>
      </c>
      <c r="K205" s="2" t="str">
        <f t="shared" si="22"/>
        <v>A</v>
      </c>
      <c r="L205" s="5">
        <v>70</v>
      </c>
      <c r="M205" s="2" t="str">
        <f t="shared" si="26"/>
        <v>B</v>
      </c>
      <c r="N205" s="5">
        <v>89.7</v>
      </c>
      <c r="O205" s="2" t="str">
        <f t="shared" si="27"/>
        <v>A</v>
      </c>
      <c r="P205" s="5">
        <v>84.4</v>
      </c>
      <c r="Q205" s="2" t="str">
        <f t="shared" si="28"/>
        <v>A-</v>
      </c>
    </row>
    <row r="206" spans="1:17" s="9" customFormat="1">
      <c r="A206" s="10">
        <v>200</v>
      </c>
      <c r="B206" s="23" t="s">
        <v>414</v>
      </c>
      <c r="C206" s="24" t="s">
        <v>415</v>
      </c>
      <c r="D206" s="5">
        <v>71</v>
      </c>
      <c r="E206" s="2" t="str">
        <f t="shared" si="23"/>
        <v>B</v>
      </c>
      <c r="F206" s="5">
        <v>100</v>
      </c>
      <c r="G206" s="2" t="str">
        <f t="shared" si="24"/>
        <v>A</v>
      </c>
      <c r="H206" s="5">
        <v>95.8</v>
      </c>
      <c r="I206" s="2" t="str">
        <f t="shared" si="25"/>
        <v>A</v>
      </c>
      <c r="J206" s="5">
        <v>83.33</v>
      </c>
      <c r="K206" s="2" t="str">
        <f t="shared" si="22"/>
        <v>A-</v>
      </c>
      <c r="L206" s="5">
        <v>70</v>
      </c>
      <c r="M206" s="2" t="str">
        <f t="shared" si="26"/>
        <v>B</v>
      </c>
      <c r="N206" s="5">
        <v>92.3</v>
      </c>
      <c r="O206" s="2" t="str">
        <f t="shared" si="27"/>
        <v>A</v>
      </c>
      <c r="P206" s="5">
        <v>86.6</v>
      </c>
      <c r="Q206" s="2" t="str">
        <f t="shared" si="28"/>
        <v>A</v>
      </c>
    </row>
    <row r="207" spans="1:17" s="9" customFormat="1">
      <c r="A207" s="10">
        <v>201</v>
      </c>
      <c r="B207" s="23" t="s">
        <v>416</v>
      </c>
      <c r="C207" s="24" t="s">
        <v>417</v>
      </c>
      <c r="D207" s="5">
        <v>71</v>
      </c>
      <c r="E207" s="2" t="str">
        <f t="shared" si="23"/>
        <v>B</v>
      </c>
      <c r="F207" s="5">
        <v>86</v>
      </c>
      <c r="G207" s="2" t="str">
        <f t="shared" si="24"/>
        <v>A</v>
      </c>
      <c r="H207" s="8">
        <v>45.83</v>
      </c>
      <c r="I207" s="2" t="str">
        <f t="shared" si="25"/>
        <v>E</v>
      </c>
      <c r="J207" s="5">
        <v>83.33</v>
      </c>
      <c r="K207" s="2" t="str">
        <f t="shared" si="22"/>
        <v>A-</v>
      </c>
      <c r="L207" s="8">
        <v>40</v>
      </c>
      <c r="M207" s="2" t="str">
        <f t="shared" si="26"/>
        <v>E</v>
      </c>
      <c r="N207" s="8">
        <v>58.9</v>
      </c>
      <c r="O207" s="2" t="str">
        <f t="shared" si="27"/>
        <v>D</v>
      </c>
      <c r="P207" s="5">
        <v>82.2</v>
      </c>
      <c r="Q207" s="2" t="str">
        <f t="shared" si="28"/>
        <v>A-</v>
      </c>
    </row>
    <row r="208" spans="1:17" s="9" customFormat="1">
      <c r="A208" s="10">
        <v>202</v>
      </c>
      <c r="B208" s="23" t="s">
        <v>418</v>
      </c>
      <c r="C208" s="24" t="s">
        <v>419</v>
      </c>
      <c r="D208" s="5">
        <v>80</v>
      </c>
      <c r="E208" s="2" t="str">
        <f t="shared" si="23"/>
        <v>A-</v>
      </c>
      <c r="F208" s="5">
        <v>70</v>
      </c>
      <c r="G208" s="2" t="str">
        <f t="shared" si="24"/>
        <v>B</v>
      </c>
      <c r="H208" s="5">
        <v>93.75</v>
      </c>
      <c r="I208" s="2" t="str">
        <f t="shared" si="25"/>
        <v>A</v>
      </c>
      <c r="J208" s="5">
        <v>83.33</v>
      </c>
      <c r="K208" s="2" t="str">
        <f t="shared" si="22"/>
        <v>A-</v>
      </c>
      <c r="L208" s="8">
        <v>33.33</v>
      </c>
      <c r="M208" s="2" t="str">
        <f t="shared" si="26"/>
        <v>E</v>
      </c>
      <c r="N208" s="5">
        <v>87.2</v>
      </c>
      <c r="O208" s="2" t="str">
        <f t="shared" si="27"/>
        <v>A</v>
      </c>
      <c r="P208" s="5">
        <v>80</v>
      </c>
      <c r="Q208" s="2" t="str">
        <f t="shared" si="28"/>
        <v>A-</v>
      </c>
    </row>
    <row r="209" spans="1:17" s="9" customFormat="1">
      <c r="A209" s="10">
        <v>203</v>
      </c>
      <c r="B209" s="23" t="s">
        <v>420</v>
      </c>
      <c r="C209" s="24" t="s">
        <v>421</v>
      </c>
      <c r="D209" s="8">
        <v>61</v>
      </c>
      <c r="E209" s="2" t="str">
        <f t="shared" si="23"/>
        <v>C</v>
      </c>
      <c r="F209" s="5">
        <v>93</v>
      </c>
      <c r="G209" s="2" t="str">
        <f t="shared" si="24"/>
        <v>A</v>
      </c>
      <c r="H209" s="5">
        <v>70.83</v>
      </c>
      <c r="I209" s="2" t="str">
        <f t="shared" si="25"/>
        <v>B</v>
      </c>
      <c r="J209" s="5">
        <v>83.33</v>
      </c>
      <c r="K209" s="2" t="str">
        <f t="shared" si="22"/>
        <v>A-</v>
      </c>
      <c r="L209" s="8">
        <v>53.33</v>
      </c>
      <c r="M209" s="2" t="str">
        <f t="shared" si="26"/>
        <v>E</v>
      </c>
      <c r="N209" s="5">
        <v>87.2</v>
      </c>
      <c r="O209" s="2" t="str">
        <f t="shared" si="27"/>
        <v>A</v>
      </c>
      <c r="P209" s="5">
        <v>75</v>
      </c>
      <c r="Q209" s="2" t="str">
        <f t="shared" si="28"/>
        <v>B+</v>
      </c>
    </row>
    <row r="210" spans="1:17" s="9" customFormat="1">
      <c r="A210" s="10">
        <v>204</v>
      </c>
      <c r="B210" s="23" t="s">
        <v>422</v>
      </c>
      <c r="C210" s="24" t="s">
        <v>423</v>
      </c>
      <c r="D210" s="12">
        <v>61</v>
      </c>
      <c r="E210" s="2" t="str">
        <f t="shared" si="23"/>
        <v>C</v>
      </c>
      <c r="F210" s="5">
        <v>96</v>
      </c>
      <c r="G210" s="2" t="str">
        <f t="shared" si="24"/>
        <v>A</v>
      </c>
      <c r="H210" s="5">
        <v>89.6</v>
      </c>
      <c r="I210" s="2" t="str">
        <f t="shared" si="25"/>
        <v>A</v>
      </c>
      <c r="J210" s="6">
        <v>75</v>
      </c>
      <c r="K210" s="2" t="str">
        <f t="shared" si="22"/>
        <v>B+</v>
      </c>
      <c r="L210" s="8">
        <v>56.67</v>
      </c>
      <c r="M210" s="2" t="str">
        <f t="shared" si="26"/>
        <v>D</v>
      </c>
      <c r="N210" s="5">
        <v>92.3</v>
      </c>
      <c r="O210" s="2" t="str">
        <f t="shared" si="27"/>
        <v>A</v>
      </c>
      <c r="P210" s="5">
        <v>84.4</v>
      </c>
      <c r="Q210" s="2" t="str">
        <f t="shared" si="28"/>
        <v>A-</v>
      </c>
    </row>
    <row r="211" spans="1:17" s="9" customFormat="1">
      <c r="A211" s="10">
        <v>205</v>
      </c>
      <c r="B211" s="23" t="s">
        <v>424</v>
      </c>
      <c r="C211" s="24" t="s">
        <v>425</v>
      </c>
      <c r="D211" s="8">
        <v>52</v>
      </c>
      <c r="E211" s="2" t="str">
        <f t="shared" si="23"/>
        <v>E</v>
      </c>
      <c r="F211" s="5">
        <v>93</v>
      </c>
      <c r="G211" s="2" t="str">
        <f t="shared" si="24"/>
        <v>A</v>
      </c>
      <c r="H211" s="5">
        <v>89.6</v>
      </c>
      <c r="I211" s="2" t="str">
        <f t="shared" si="25"/>
        <v>A</v>
      </c>
      <c r="J211" s="5">
        <v>83.33</v>
      </c>
      <c r="K211" s="2" t="str">
        <f t="shared" si="22"/>
        <v>A-</v>
      </c>
      <c r="L211" s="8">
        <v>53.33</v>
      </c>
      <c r="M211" s="2" t="str">
        <f t="shared" si="26"/>
        <v>E</v>
      </c>
      <c r="N211" s="5">
        <v>92.3</v>
      </c>
      <c r="O211" s="2" t="str">
        <f t="shared" si="27"/>
        <v>A</v>
      </c>
      <c r="P211" s="5">
        <v>80</v>
      </c>
      <c r="Q211" s="2" t="str">
        <f t="shared" si="28"/>
        <v>A-</v>
      </c>
    </row>
    <row r="212" spans="1:17" s="9" customFormat="1">
      <c r="A212" s="10">
        <v>206</v>
      </c>
      <c r="B212" s="23" t="s">
        <v>426</v>
      </c>
      <c r="C212" s="24" t="s">
        <v>427</v>
      </c>
      <c r="D212" s="5">
        <v>80</v>
      </c>
      <c r="E212" s="2" t="str">
        <f t="shared" si="23"/>
        <v>A-</v>
      </c>
      <c r="F212" s="8">
        <v>40</v>
      </c>
      <c r="G212" s="2" t="str">
        <f t="shared" si="24"/>
        <v>E</v>
      </c>
      <c r="H212" s="5">
        <v>83.3</v>
      </c>
      <c r="I212" s="2" t="str">
        <f t="shared" si="25"/>
        <v>A-</v>
      </c>
      <c r="J212" s="5">
        <v>75</v>
      </c>
      <c r="K212" s="2" t="str">
        <f t="shared" si="22"/>
        <v>B+</v>
      </c>
      <c r="L212" s="5">
        <v>73.33</v>
      </c>
      <c r="M212" s="2" t="str">
        <f t="shared" si="26"/>
        <v>B</v>
      </c>
      <c r="N212" s="8">
        <v>46.15</v>
      </c>
      <c r="O212" s="2" t="str">
        <f t="shared" si="27"/>
        <v>E</v>
      </c>
      <c r="P212" s="5">
        <v>77.7</v>
      </c>
      <c r="Q212" s="2" t="str">
        <f t="shared" si="28"/>
        <v>B+</v>
      </c>
    </row>
    <row r="213" spans="1:17" s="9" customFormat="1">
      <c r="A213" s="10">
        <v>207</v>
      </c>
      <c r="B213" s="23" t="s">
        <v>428</v>
      </c>
      <c r="C213" s="24" t="s">
        <v>429</v>
      </c>
      <c r="D213" s="8">
        <v>52</v>
      </c>
      <c r="E213" s="2" t="str">
        <f t="shared" si="23"/>
        <v>E</v>
      </c>
      <c r="F213" s="6">
        <v>70</v>
      </c>
      <c r="G213" s="2" t="str">
        <f t="shared" si="24"/>
        <v>B</v>
      </c>
      <c r="H213" s="6">
        <v>79.17</v>
      </c>
      <c r="I213" s="2" t="str">
        <f t="shared" si="25"/>
        <v>B+</v>
      </c>
      <c r="J213" s="5">
        <v>70.83</v>
      </c>
      <c r="K213" s="2" t="str">
        <f t="shared" si="22"/>
        <v>B</v>
      </c>
      <c r="L213" s="12">
        <v>46.67</v>
      </c>
      <c r="M213" s="2" t="str">
        <f t="shared" si="26"/>
        <v>E</v>
      </c>
      <c r="N213" s="6">
        <v>87.2</v>
      </c>
      <c r="O213" s="2" t="str">
        <f t="shared" si="27"/>
        <v>A</v>
      </c>
      <c r="P213" s="6">
        <v>73.3</v>
      </c>
      <c r="Q213" s="2" t="str">
        <f t="shared" si="28"/>
        <v>B</v>
      </c>
    </row>
    <row r="214" spans="1:17" s="9" customFormat="1">
      <c r="A214" s="10">
        <v>209</v>
      </c>
      <c r="B214" s="23" t="s">
        <v>430</v>
      </c>
      <c r="C214" s="24" t="s">
        <v>431</v>
      </c>
      <c r="D214" s="8">
        <v>57.1</v>
      </c>
      <c r="E214" s="2" t="str">
        <f t="shared" si="23"/>
        <v>D</v>
      </c>
      <c r="F214" s="5">
        <v>83.3</v>
      </c>
      <c r="G214" s="2" t="str">
        <f t="shared" si="24"/>
        <v>A-</v>
      </c>
      <c r="H214" s="5">
        <v>83.3</v>
      </c>
      <c r="I214" s="2" t="str">
        <f t="shared" si="25"/>
        <v>A-</v>
      </c>
      <c r="J214" s="5">
        <v>92</v>
      </c>
      <c r="K214" s="2" t="str">
        <f t="shared" si="22"/>
        <v>A</v>
      </c>
      <c r="L214" s="5">
        <v>77</v>
      </c>
      <c r="M214" s="2" t="str">
        <f t="shared" si="26"/>
        <v>B+</v>
      </c>
      <c r="N214" s="5">
        <v>92.3</v>
      </c>
      <c r="O214" s="2" t="str">
        <f t="shared" si="27"/>
        <v>A</v>
      </c>
      <c r="P214" s="5">
        <v>100</v>
      </c>
      <c r="Q214" s="2" t="str">
        <f t="shared" si="28"/>
        <v>A</v>
      </c>
    </row>
    <row r="215" spans="1:17" s="9" customFormat="1">
      <c r="A215" s="10">
        <v>210</v>
      </c>
      <c r="B215" s="23" t="s">
        <v>432</v>
      </c>
      <c r="C215" s="24" t="s">
        <v>433</v>
      </c>
      <c r="D215" s="5">
        <v>71.400000000000006</v>
      </c>
      <c r="E215" s="2" t="str">
        <f t="shared" si="23"/>
        <v>B</v>
      </c>
      <c r="F215" s="5">
        <v>83.3</v>
      </c>
      <c r="G215" s="2" t="str">
        <f t="shared" si="24"/>
        <v>A-</v>
      </c>
      <c r="H215" s="8">
        <v>65</v>
      </c>
      <c r="I215" s="2" t="str">
        <f t="shared" si="25"/>
        <v>C+</v>
      </c>
      <c r="J215" s="5">
        <v>92</v>
      </c>
      <c r="K215" s="2" t="str">
        <f t="shared" si="22"/>
        <v>A</v>
      </c>
      <c r="L215" s="5">
        <v>90</v>
      </c>
      <c r="M215" s="2" t="str">
        <f t="shared" si="26"/>
        <v>A</v>
      </c>
      <c r="N215" s="5">
        <v>87.2</v>
      </c>
      <c r="O215" s="2" t="str">
        <f t="shared" si="27"/>
        <v>A</v>
      </c>
      <c r="P215" s="5">
        <v>93</v>
      </c>
      <c r="Q215" s="2" t="str">
        <f t="shared" si="28"/>
        <v>A</v>
      </c>
    </row>
    <row r="216" spans="1:17" s="9" customFormat="1">
      <c r="A216" s="10">
        <v>211</v>
      </c>
      <c r="B216" s="23" t="s">
        <v>434</v>
      </c>
      <c r="C216" s="24" t="s">
        <v>435</v>
      </c>
      <c r="D216" s="8">
        <v>66.7</v>
      </c>
      <c r="E216" s="2" t="str">
        <f t="shared" si="23"/>
        <v>C+</v>
      </c>
      <c r="F216" s="5">
        <v>80</v>
      </c>
      <c r="G216" s="2" t="str">
        <f t="shared" si="24"/>
        <v>A-</v>
      </c>
      <c r="H216" s="5">
        <v>81.3</v>
      </c>
      <c r="I216" s="2" t="str">
        <f t="shared" si="25"/>
        <v>A-</v>
      </c>
      <c r="J216" s="5">
        <v>92</v>
      </c>
      <c r="K216" s="2" t="str">
        <f t="shared" si="22"/>
        <v>A</v>
      </c>
      <c r="L216" s="5">
        <v>77</v>
      </c>
      <c r="M216" s="2" t="str">
        <f t="shared" si="26"/>
        <v>B+</v>
      </c>
      <c r="N216" s="5">
        <v>87.2</v>
      </c>
      <c r="O216" s="2" t="str">
        <f t="shared" si="27"/>
        <v>A</v>
      </c>
      <c r="P216" s="5">
        <v>91</v>
      </c>
      <c r="Q216" s="2" t="str">
        <f t="shared" si="28"/>
        <v>A</v>
      </c>
    </row>
    <row r="217" spans="1:17" s="9" customFormat="1">
      <c r="A217" s="10">
        <v>212</v>
      </c>
      <c r="B217" s="23" t="s">
        <v>436</v>
      </c>
      <c r="C217" s="24" t="s">
        <v>437</v>
      </c>
      <c r="D217" s="5">
        <v>71.400000000000006</v>
      </c>
      <c r="E217" s="2" t="str">
        <f t="shared" si="23"/>
        <v>B</v>
      </c>
      <c r="F217" s="5">
        <v>80</v>
      </c>
      <c r="G217" s="2" t="str">
        <f t="shared" si="24"/>
        <v>A-</v>
      </c>
      <c r="H217" s="5">
        <v>85.4</v>
      </c>
      <c r="I217" s="2" t="str">
        <f t="shared" si="25"/>
        <v>A</v>
      </c>
      <c r="J217" s="5">
        <v>100</v>
      </c>
      <c r="K217" s="2" t="str">
        <f t="shared" si="22"/>
        <v>A</v>
      </c>
      <c r="L217" s="8">
        <v>63</v>
      </c>
      <c r="M217" s="2" t="str">
        <f t="shared" si="26"/>
        <v>C</v>
      </c>
      <c r="N217" s="5">
        <v>74.400000000000006</v>
      </c>
      <c r="O217" s="2" t="str">
        <f t="shared" si="27"/>
        <v>B</v>
      </c>
      <c r="P217" s="5">
        <v>80</v>
      </c>
      <c r="Q217" s="2" t="str">
        <f t="shared" si="28"/>
        <v>A-</v>
      </c>
    </row>
    <row r="218" spans="1:17" s="9" customFormat="1">
      <c r="A218" s="10">
        <v>213</v>
      </c>
      <c r="B218" s="23" t="s">
        <v>438</v>
      </c>
      <c r="C218" s="24" t="s">
        <v>439</v>
      </c>
      <c r="D218" s="8">
        <v>42.9</v>
      </c>
      <c r="E218" s="2" t="str">
        <f t="shared" si="23"/>
        <v>E</v>
      </c>
      <c r="F218" s="5">
        <v>70</v>
      </c>
      <c r="G218" s="2" t="str">
        <f t="shared" si="24"/>
        <v>B</v>
      </c>
      <c r="H218" s="5">
        <v>75</v>
      </c>
      <c r="I218" s="2" t="str">
        <f t="shared" si="25"/>
        <v>B+</v>
      </c>
      <c r="J218" s="8">
        <v>62.5</v>
      </c>
      <c r="K218" s="2" t="str">
        <f t="shared" si="22"/>
        <v>C</v>
      </c>
      <c r="L218" s="8">
        <v>60</v>
      </c>
      <c r="M218" s="2" t="str">
        <f t="shared" si="26"/>
        <v>C</v>
      </c>
      <c r="N218" s="5">
        <v>87.2</v>
      </c>
      <c r="O218" s="2" t="str">
        <f t="shared" si="27"/>
        <v>A</v>
      </c>
      <c r="P218" s="5">
        <v>83</v>
      </c>
      <c r="Q218" s="2" t="str">
        <f t="shared" si="28"/>
        <v>A-</v>
      </c>
    </row>
    <row r="219" spans="1:17" s="9" customFormat="1">
      <c r="A219" s="10">
        <v>214</v>
      </c>
      <c r="B219" s="23" t="s">
        <v>440</v>
      </c>
      <c r="C219" s="24" t="s">
        <v>441</v>
      </c>
      <c r="D219" s="8">
        <v>42.9</v>
      </c>
      <c r="E219" s="2" t="str">
        <f t="shared" si="23"/>
        <v>E</v>
      </c>
      <c r="F219" s="5">
        <v>80</v>
      </c>
      <c r="G219" s="2" t="str">
        <f t="shared" si="24"/>
        <v>A-</v>
      </c>
      <c r="H219" s="5">
        <v>87.5</v>
      </c>
      <c r="I219" s="2" t="str">
        <f t="shared" si="25"/>
        <v>A</v>
      </c>
      <c r="J219" s="5">
        <v>100</v>
      </c>
      <c r="K219" s="2" t="str">
        <f t="shared" si="22"/>
        <v>A</v>
      </c>
      <c r="L219" s="8">
        <v>67</v>
      </c>
      <c r="M219" s="2" t="str">
        <f t="shared" si="26"/>
        <v>C+</v>
      </c>
      <c r="N219" s="5">
        <v>71.8</v>
      </c>
      <c r="O219" s="2" t="str">
        <f t="shared" si="27"/>
        <v>B</v>
      </c>
      <c r="P219" s="5">
        <v>89</v>
      </c>
      <c r="Q219" s="2" t="str">
        <f t="shared" si="28"/>
        <v>A</v>
      </c>
    </row>
    <row r="220" spans="1:17" s="9" customFormat="1">
      <c r="A220" s="10">
        <v>215</v>
      </c>
      <c r="B220" s="23" t="s">
        <v>442</v>
      </c>
      <c r="C220" s="24" t="s">
        <v>443</v>
      </c>
      <c r="D220" s="8">
        <v>42.9</v>
      </c>
      <c r="E220" s="2" t="str">
        <f t="shared" si="23"/>
        <v>E</v>
      </c>
      <c r="F220" s="5">
        <v>86.7</v>
      </c>
      <c r="G220" s="2" t="str">
        <f t="shared" si="24"/>
        <v>A</v>
      </c>
      <c r="H220" s="8">
        <v>62.5</v>
      </c>
      <c r="I220" s="2" t="str">
        <f t="shared" si="25"/>
        <v>C</v>
      </c>
      <c r="J220" s="5">
        <v>92</v>
      </c>
      <c r="K220" s="2" t="str">
        <f t="shared" si="22"/>
        <v>A</v>
      </c>
      <c r="L220" s="8">
        <v>57</v>
      </c>
      <c r="M220" s="2" t="str">
        <f t="shared" si="26"/>
        <v>D</v>
      </c>
      <c r="N220" s="5">
        <v>74.400000000000006</v>
      </c>
      <c r="O220" s="2" t="str">
        <f t="shared" si="27"/>
        <v>B</v>
      </c>
      <c r="P220" s="5">
        <v>89</v>
      </c>
      <c r="Q220" s="2" t="str">
        <f t="shared" si="28"/>
        <v>A</v>
      </c>
    </row>
    <row r="221" spans="1:17" s="9" customFormat="1" ht="30">
      <c r="A221" s="10">
        <v>216</v>
      </c>
      <c r="B221" s="23" t="s">
        <v>444</v>
      </c>
      <c r="C221" s="24" t="s">
        <v>445</v>
      </c>
      <c r="D221" s="8">
        <v>42.9</v>
      </c>
      <c r="E221" s="2" t="str">
        <f t="shared" si="23"/>
        <v>E</v>
      </c>
      <c r="F221" s="5">
        <v>70</v>
      </c>
      <c r="G221" s="2" t="str">
        <f t="shared" si="24"/>
        <v>B</v>
      </c>
      <c r="H221" s="5">
        <v>73</v>
      </c>
      <c r="I221" s="2" t="str">
        <f t="shared" si="25"/>
        <v>B</v>
      </c>
      <c r="J221" s="5">
        <v>92</v>
      </c>
      <c r="K221" s="2" t="str">
        <f t="shared" si="22"/>
        <v>A</v>
      </c>
      <c r="L221" s="8">
        <v>43</v>
      </c>
      <c r="M221" s="2" t="str">
        <f t="shared" si="26"/>
        <v>E</v>
      </c>
      <c r="N221" s="5">
        <v>76.900000000000006</v>
      </c>
      <c r="O221" s="2" t="str">
        <f t="shared" si="27"/>
        <v>B+</v>
      </c>
      <c r="P221" s="5">
        <v>87</v>
      </c>
      <c r="Q221" s="2" t="str">
        <f t="shared" si="28"/>
        <v>A</v>
      </c>
    </row>
    <row r="222" spans="1:17" s="9" customFormat="1">
      <c r="A222" s="10">
        <v>217</v>
      </c>
      <c r="B222" s="23" t="s">
        <v>446</v>
      </c>
      <c r="C222" s="24" t="s">
        <v>447</v>
      </c>
      <c r="D222" s="8">
        <v>42.9</v>
      </c>
      <c r="E222" s="2" t="str">
        <f t="shared" si="23"/>
        <v>E</v>
      </c>
      <c r="F222" s="5">
        <v>80</v>
      </c>
      <c r="G222" s="2" t="str">
        <f t="shared" si="24"/>
        <v>A-</v>
      </c>
      <c r="H222" s="8">
        <v>64.599999999999994</v>
      </c>
      <c r="I222" s="2" t="str">
        <f t="shared" si="25"/>
        <v>C</v>
      </c>
      <c r="J222" s="5">
        <v>100</v>
      </c>
      <c r="K222" s="2" t="str">
        <f t="shared" si="22"/>
        <v>A</v>
      </c>
      <c r="L222" s="5">
        <v>73</v>
      </c>
      <c r="M222" s="2" t="str">
        <f t="shared" si="26"/>
        <v>B</v>
      </c>
      <c r="N222" s="5">
        <v>87.2</v>
      </c>
      <c r="O222" s="2" t="str">
        <f t="shared" si="27"/>
        <v>A</v>
      </c>
      <c r="P222" s="5">
        <v>90</v>
      </c>
      <c r="Q222" s="2" t="str">
        <f t="shared" si="28"/>
        <v>A</v>
      </c>
    </row>
    <row r="223" spans="1:17" s="9" customFormat="1">
      <c r="A223" s="10">
        <v>218</v>
      </c>
      <c r="B223" s="23" t="s">
        <v>448</v>
      </c>
      <c r="C223" s="24" t="s">
        <v>449</v>
      </c>
      <c r="D223" s="8">
        <v>42.9</v>
      </c>
      <c r="E223" s="2" t="str">
        <f t="shared" si="23"/>
        <v>E</v>
      </c>
      <c r="F223" s="5">
        <v>83.3</v>
      </c>
      <c r="G223" s="2" t="str">
        <f t="shared" si="24"/>
        <v>A-</v>
      </c>
      <c r="H223" s="5">
        <v>77</v>
      </c>
      <c r="I223" s="2" t="str">
        <f t="shared" si="25"/>
        <v>B+</v>
      </c>
      <c r="J223" s="5">
        <v>100</v>
      </c>
      <c r="K223" s="2" t="str">
        <f t="shared" si="22"/>
        <v>A</v>
      </c>
      <c r="L223" s="5">
        <v>70</v>
      </c>
      <c r="M223" s="2" t="str">
        <f t="shared" si="26"/>
        <v>B</v>
      </c>
      <c r="N223" s="5">
        <v>87.2</v>
      </c>
      <c r="O223" s="2" t="str">
        <f t="shared" si="27"/>
        <v>A</v>
      </c>
      <c r="P223" s="5">
        <v>93</v>
      </c>
      <c r="Q223" s="2" t="str">
        <f t="shared" si="28"/>
        <v>A</v>
      </c>
    </row>
    <row r="224" spans="1:17" s="9" customFormat="1">
      <c r="A224" s="10">
        <v>219</v>
      </c>
      <c r="B224" s="23" t="s">
        <v>450</v>
      </c>
      <c r="C224" s="24" t="s">
        <v>451</v>
      </c>
      <c r="D224" s="8">
        <v>42.9</v>
      </c>
      <c r="E224" s="2" t="str">
        <f t="shared" si="23"/>
        <v>E</v>
      </c>
      <c r="F224" s="8">
        <v>43.3</v>
      </c>
      <c r="G224" s="2" t="str">
        <f t="shared" si="24"/>
        <v>E</v>
      </c>
      <c r="H224" s="8">
        <v>50</v>
      </c>
      <c r="I224" s="2" t="str">
        <f t="shared" si="25"/>
        <v>E</v>
      </c>
      <c r="J224" s="5">
        <v>92</v>
      </c>
      <c r="K224" s="2" t="str">
        <f t="shared" si="22"/>
        <v>A</v>
      </c>
      <c r="L224" s="8">
        <v>23</v>
      </c>
      <c r="M224" s="2" t="str">
        <f t="shared" si="26"/>
        <v>E</v>
      </c>
      <c r="N224" s="5">
        <v>74.400000000000006</v>
      </c>
      <c r="O224" s="2" t="str">
        <f t="shared" si="27"/>
        <v>B</v>
      </c>
      <c r="P224" s="8">
        <v>67</v>
      </c>
      <c r="Q224" s="2" t="str">
        <f t="shared" si="28"/>
        <v>C+</v>
      </c>
    </row>
    <row r="225" spans="1:17" s="9" customFormat="1">
      <c r="A225" s="10">
        <v>221</v>
      </c>
      <c r="B225" s="18"/>
      <c r="C225" s="19"/>
      <c r="D225" s="5"/>
      <c r="E225" s="2" t="str">
        <f t="shared" si="23"/>
        <v>E</v>
      </c>
      <c r="F225" s="5"/>
      <c r="G225" s="2" t="str">
        <f t="shared" si="24"/>
        <v>E</v>
      </c>
      <c r="H225" s="5"/>
      <c r="I225" s="2" t="str">
        <f t="shared" si="25"/>
        <v>E</v>
      </c>
      <c r="J225" s="5"/>
      <c r="K225" s="2" t="str">
        <f t="shared" si="22"/>
        <v>E</v>
      </c>
      <c r="L225" s="5"/>
      <c r="M225" s="2" t="str">
        <f t="shared" si="26"/>
        <v>E</v>
      </c>
      <c r="N225" s="5"/>
      <c r="O225" s="2" t="str">
        <f t="shared" si="27"/>
        <v>E</v>
      </c>
      <c r="P225" s="5"/>
      <c r="Q225" s="2" t="str">
        <f t="shared" si="28"/>
        <v>E</v>
      </c>
    </row>
    <row r="226" spans="1:17" s="9" customFormat="1">
      <c r="A226" s="10">
        <v>222</v>
      </c>
      <c r="B226" s="18"/>
      <c r="C226" s="19"/>
      <c r="D226" s="5"/>
      <c r="E226" s="2" t="str">
        <f t="shared" si="23"/>
        <v>E</v>
      </c>
      <c r="F226" s="5"/>
      <c r="G226" s="2" t="str">
        <f t="shared" si="24"/>
        <v>E</v>
      </c>
      <c r="H226" s="5"/>
      <c r="I226" s="2" t="str">
        <f t="shared" si="25"/>
        <v>E</v>
      </c>
      <c r="J226" s="5"/>
      <c r="K226" s="2" t="str">
        <f t="shared" si="22"/>
        <v>E</v>
      </c>
      <c r="L226" s="5"/>
      <c r="M226" s="2" t="str">
        <f t="shared" si="26"/>
        <v>E</v>
      </c>
      <c r="N226" s="5"/>
      <c r="O226" s="2" t="str">
        <f t="shared" si="27"/>
        <v>E</v>
      </c>
      <c r="P226" s="5"/>
      <c r="Q226" s="2" t="str">
        <f t="shared" si="28"/>
        <v>E</v>
      </c>
    </row>
    <row r="227" spans="1:17" s="9" customFormat="1">
      <c r="A227" s="10">
        <v>223</v>
      </c>
      <c r="B227" s="18"/>
      <c r="C227" s="19"/>
      <c r="D227" s="5"/>
      <c r="E227" s="2" t="str">
        <f t="shared" si="23"/>
        <v>E</v>
      </c>
      <c r="F227" s="6"/>
      <c r="G227" s="2" t="str">
        <f t="shared" si="24"/>
        <v>E</v>
      </c>
      <c r="H227" s="6"/>
      <c r="I227" s="2" t="str">
        <f t="shared" si="25"/>
        <v>E</v>
      </c>
      <c r="J227" s="5"/>
      <c r="K227" s="2" t="str">
        <f t="shared" si="22"/>
        <v>E</v>
      </c>
      <c r="L227" s="6"/>
      <c r="M227" s="2" t="str">
        <f t="shared" si="26"/>
        <v>E</v>
      </c>
      <c r="N227" s="6"/>
      <c r="O227" s="2" t="str">
        <f t="shared" si="27"/>
        <v>E</v>
      </c>
      <c r="P227" s="6"/>
      <c r="Q227" s="2" t="str">
        <f t="shared" si="28"/>
        <v>E</v>
      </c>
    </row>
    <row r="228" spans="1:17" s="9" customFormat="1">
      <c r="A228" s="10">
        <v>224</v>
      </c>
      <c r="B228" s="18"/>
      <c r="C228" s="19"/>
      <c r="D228" s="5"/>
      <c r="E228" s="2" t="str">
        <f t="shared" si="23"/>
        <v>E</v>
      </c>
      <c r="F228" s="5"/>
      <c r="G228" s="2" t="str">
        <f t="shared" si="24"/>
        <v>E</v>
      </c>
      <c r="H228" s="5"/>
      <c r="I228" s="2" t="str">
        <f t="shared" si="25"/>
        <v>E</v>
      </c>
      <c r="J228" s="5"/>
      <c r="K228" s="2" t="str">
        <f t="shared" si="22"/>
        <v>E</v>
      </c>
      <c r="L228" s="5"/>
      <c r="M228" s="2" t="str">
        <f t="shared" si="26"/>
        <v>E</v>
      </c>
      <c r="N228" s="5"/>
      <c r="O228" s="2" t="str">
        <f t="shared" si="27"/>
        <v>E</v>
      </c>
      <c r="P228" s="5"/>
      <c r="Q228" s="2" t="str">
        <f t="shared" si="28"/>
        <v>E</v>
      </c>
    </row>
    <row r="229" spans="1:17" s="9" customFormat="1">
      <c r="A229" s="10">
        <v>225</v>
      </c>
      <c r="B229" s="18"/>
      <c r="C229" s="19"/>
      <c r="D229" s="5"/>
      <c r="E229" s="2" t="str">
        <f t="shared" si="23"/>
        <v>E</v>
      </c>
      <c r="F229" s="6"/>
      <c r="G229" s="2" t="str">
        <f t="shared" si="24"/>
        <v>E</v>
      </c>
      <c r="H229" s="6"/>
      <c r="I229" s="2" t="str">
        <f t="shared" si="25"/>
        <v>E</v>
      </c>
      <c r="J229" s="5"/>
      <c r="K229" s="2" t="str">
        <f t="shared" si="22"/>
        <v>E</v>
      </c>
      <c r="L229" s="6"/>
      <c r="M229" s="2" t="str">
        <f t="shared" si="26"/>
        <v>E</v>
      </c>
      <c r="N229" s="6"/>
      <c r="O229" s="2" t="str">
        <f t="shared" si="27"/>
        <v>E</v>
      </c>
      <c r="P229" s="6"/>
      <c r="Q229" s="2" t="str">
        <f t="shared" si="28"/>
        <v>E</v>
      </c>
    </row>
    <row r="230" spans="1:17" s="9" customFormat="1">
      <c r="A230" s="10">
        <v>226</v>
      </c>
      <c r="B230" s="18"/>
      <c r="C230" s="19"/>
      <c r="D230" s="5"/>
      <c r="E230" s="2" t="str">
        <f t="shared" si="23"/>
        <v>E</v>
      </c>
      <c r="F230" s="5"/>
      <c r="G230" s="2" t="str">
        <f t="shared" si="24"/>
        <v>E</v>
      </c>
      <c r="H230" s="5"/>
      <c r="I230" s="2" t="str">
        <f t="shared" si="25"/>
        <v>E</v>
      </c>
      <c r="J230" s="5"/>
      <c r="K230" s="2" t="str">
        <f t="shared" si="22"/>
        <v>E</v>
      </c>
      <c r="L230" s="5"/>
      <c r="M230" s="2" t="str">
        <f t="shared" si="26"/>
        <v>E</v>
      </c>
      <c r="N230" s="5"/>
      <c r="O230" s="2" t="str">
        <f t="shared" si="27"/>
        <v>E</v>
      </c>
      <c r="P230" s="5"/>
      <c r="Q230" s="2" t="str">
        <f t="shared" si="28"/>
        <v>E</v>
      </c>
    </row>
    <row r="231" spans="1:17" s="9" customFormat="1">
      <c r="A231" s="10">
        <v>227</v>
      </c>
      <c r="B231" s="18"/>
      <c r="C231" s="19"/>
      <c r="D231" s="5"/>
      <c r="E231" s="2" t="str">
        <f t="shared" si="23"/>
        <v>E</v>
      </c>
      <c r="F231" s="5"/>
      <c r="G231" s="2" t="str">
        <f t="shared" si="24"/>
        <v>E</v>
      </c>
      <c r="H231" s="5"/>
      <c r="I231" s="2" t="str">
        <f t="shared" si="25"/>
        <v>E</v>
      </c>
      <c r="J231" s="5"/>
      <c r="K231" s="2" t="str">
        <f t="shared" si="22"/>
        <v>E</v>
      </c>
      <c r="L231" s="5"/>
      <c r="M231" s="2" t="str">
        <f t="shared" si="26"/>
        <v>E</v>
      </c>
      <c r="N231" s="5"/>
      <c r="O231" s="2" t="str">
        <f t="shared" si="27"/>
        <v>E</v>
      </c>
      <c r="P231" s="5"/>
      <c r="Q231" s="2" t="str">
        <f t="shared" si="28"/>
        <v>E</v>
      </c>
    </row>
    <row r="232" spans="1:17" s="9" customFormat="1">
      <c r="A232" s="10">
        <v>228</v>
      </c>
      <c r="B232" s="18"/>
      <c r="C232" s="19"/>
      <c r="D232" s="5"/>
      <c r="E232" s="2" t="str">
        <f t="shared" si="23"/>
        <v>E</v>
      </c>
      <c r="F232" s="5"/>
      <c r="G232" s="2" t="str">
        <f t="shared" si="24"/>
        <v>E</v>
      </c>
      <c r="H232" s="5"/>
      <c r="I232" s="2" t="str">
        <f t="shared" si="25"/>
        <v>E</v>
      </c>
      <c r="J232" s="5"/>
      <c r="K232" s="2" t="str">
        <f t="shared" si="22"/>
        <v>E</v>
      </c>
      <c r="L232" s="5"/>
      <c r="M232" s="2" t="str">
        <f t="shared" si="26"/>
        <v>E</v>
      </c>
      <c r="N232" s="5"/>
      <c r="O232" s="2" t="str">
        <f t="shared" si="27"/>
        <v>E</v>
      </c>
      <c r="P232" s="5"/>
      <c r="Q232" s="2" t="str">
        <f t="shared" si="28"/>
        <v>E</v>
      </c>
    </row>
    <row r="233" spans="1:17" s="9" customFormat="1">
      <c r="A233" s="10">
        <v>229</v>
      </c>
      <c r="B233" s="18"/>
      <c r="C233" s="19"/>
      <c r="D233" s="6"/>
      <c r="E233" s="2" t="str">
        <f t="shared" si="23"/>
        <v>E</v>
      </c>
      <c r="F233" s="5"/>
      <c r="G233" s="2" t="str">
        <f t="shared" si="24"/>
        <v>E</v>
      </c>
      <c r="H233" s="5"/>
      <c r="I233" s="2" t="str">
        <f t="shared" si="25"/>
        <v>E</v>
      </c>
      <c r="J233" s="6"/>
      <c r="K233" s="2" t="str">
        <f t="shared" si="22"/>
        <v>E</v>
      </c>
      <c r="L233" s="5"/>
      <c r="M233" s="2" t="str">
        <f t="shared" si="26"/>
        <v>E</v>
      </c>
      <c r="N233" s="5"/>
      <c r="O233" s="2" t="str">
        <f t="shared" si="27"/>
        <v>E</v>
      </c>
      <c r="P233" s="5"/>
      <c r="Q233" s="2" t="str">
        <f t="shared" si="28"/>
        <v>E</v>
      </c>
    </row>
    <row r="234" spans="1:17" s="9" customFormat="1">
      <c r="A234" s="10">
        <v>230</v>
      </c>
      <c r="B234" s="18"/>
      <c r="C234" s="19"/>
      <c r="D234" s="5"/>
      <c r="E234" s="2" t="str">
        <f t="shared" si="23"/>
        <v>E</v>
      </c>
      <c r="F234" s="5"/>
      <c r="G234" s="2" t="str">
        <f t="shared" si="24"/>
        <v>E</v>
      </c>
      <c r="H234" s="5"/>
      <c r="I234" s="2" t="str">
        <f t="shared" si="25"/>
        <v>E</v>
      </c>
      <c r="J234" s="5"/>
      <c r="K234" s="2" t="str">
        <f t="shared" si="22"/>
        <v>E</v>
      </c>
      <c r="L234" s="5"/>
      <c r="M234" s="2" t="str">
        <f t="shared" si="26"/>
        <v>E</v>
      </c>
      <c r="N234" s="5"/>
      <c r="O234" s="2" t="str">
        <f t="shared" si="27"/>
        <v>E</v>
      </c>
      <c r="P234" s="5"/>
      <c r="Q234" s="2" t="str">
        <f t="shared" si="28"/>
        <v>E</v>
      </c>
    </row>
    <row r="235" spans="1:17" s="9" customFormat="1">
      <c r="A235" s="10">
        <v>231</v>
      </c>
      <c r="B235" s="18"/>
      <c r="C235" s="19"/>
      <c r="D235" s="5"/>
      <c r="E235" s="2" t="str">
        <f t="shared" si="23"/>
        <v>E</v>
      </c>
      <c r="F235" s="6"/>
      <c r="G235" s="2" t="str">
        <f t="shared" si="24"/>
        <v>E</v>
      </c>
      <c r="H235" s="6"/>
      <c r="I235" s="2" t="str">
        <f t="shared" si="25"/>
        <v>E</v>
      </c>
      <c r="J235" s="5"/>
      <c r="K235" s="2" t="str">
        <f t="shared" si="22"/>
        <v>E</v>
      </c>
      <c r="L235" s="6"/>
      <c r="M235" s="2" t="str">
        <f t="shared" si="26"/>
        <v>E</v>
      </c>
      <c r="N235" s="6"/>
      <c r="O235" s="2" t="str">
        <f t="shared" si="27"/>
        <v>E</v>
      </c>
      <c r="P235" s="6"/>
      <c r="Q235" s="2" t="str">
        <f t="shared" si="28"/>
        <v>E</v>
      </c>
    </row>
    <row r="236" spans="1:17" s="9" customFormat="1">
      <c r="A236" s="10">
        <v>232</v>
      </c>
      <c r="B236" s="18"/>
      <c r="C236" s="19"/>
      <c r="D236" s="5"/>
      <c r="E236" s="2" t="str">
        <f t="shared" si="23"/>
        <v>E</v>
      </c>
      <c r="F236" s="5"/>
      <c r="G236" s="2" t="str">
        <f t="shared" si="24"/>
        <v>E</v>
      </c>
      <c r="H236" s="5"/>
      <c r="I236" s="2" t="str">
        <f t="shared" si="25"/>
        <v>E</v>
      </c>
      <c r="J236" s="5"/>
      <c r="K236" s="2" t="str">
        <f t="shared" si="22"/>
        <v>E</v>
      </c>
      <c r="L236" s="5"/>
      <c r="M236" s="2" t="str">
        <f t="shared" si="26"/>
        <v>E</v>
      </c>
      <c r="N236" s="5"/>
      <c r="O236" s="2" t="str">
        <f t="shared" si="27"/>
        <v>E</v>
      </c>
      <c r="P236" s="5"/>
      <c r="Q236" s="2" t="str">
        <f t="shared" si="28"/>
        <v>E</v>
      </c>
    </row>
    <row r="237" spans="1:17" s="9" customFormat="1">
      <c r="A237" s="10">
        <v>233</v>
      </c>
      <c r="B237" s="18"/>
      <c r="C237" s="19"/>
      <c r="D237" s="5"/>
      <c r="E237" s="2" t="str">
        <f t="shared" si="23"/>
        <v>E</v>
      </c>
      <c r="F237" s="5"/>
      <c r="G237" s="2" t="str">
        <f t="shared" si="24"/>
        <v>E</v>
      </c>
      <c r="H237" s="5"/>
      <c r="I237" s="2" t="str">
        <f t="shared" si="25"/>
        <v>E</v>
      </c>
      <c r="J237" s="5"/>
      <c r="K237" s="2" t="str">
        <f t="shared" si="22"/>
        <v>E</v>
      </c>
      <c r="L237" s="5"/>
      <c r="M237" s="2" t="str">
        <f t="shared" si="26"/>
        <v>E</v>
      </c>
      <c r="N237" s="5"/>
      <c r="O237" s="2" t="str">
        <f t="shared" si="27"/>
        <v>E</v>
      </c>
      <c r="P237" s="5"/>
      <c r="Q237" s="2" t="str">
        <f t="shared" si="28"/>
        <v>E</v>
      </c>
    </row>
    <row r="238" spans="1:17" s="9" customFormat="1">
      <c r="A238" s="10">
        <v>234</v>
      </c>
      <c r="B238" s="18"/>
      <c r="C238" s="19"/>
      <c r="D238" s="5"/>
      <c r="E238" s="2" t="str">
        <f t="shared" si="23"/>
        <v>E</v>
      </c>
      <c r="F238" s="5"/>
      <c r="G238" s="2" t="str">
        <f t="shared" si="24"/>
        <v>E</v>
      </c>
      <c r="H238" s="5"/>
      <c r="I238" s="2" t="str">
        <f t="shared" si="25"/>
        <v>E</v>
      </c>
      <c r="J238" s="5"/>
      <c r="K238" s="2" t="str">
        <f t="shared" si="22"/>
        <v>E</v>
      </c>
      <c r="L238" s="5"/>
      <c r="M238" s="2" t="str">
        <f t="shared" si="26"/>
        <v>E</v>
      </c>
      <c r="N238" s="5"/>
      <c r="O238" s="2" t="str">
        <f t="shared" si="27"/>
        <v>E</v>
      </c>
      <c r="P238" s="5"/>
      <c r="Q238" s="2" t="str">
        <f t="shared" si="28"/>
        <v>E</v>
      </c>
    </row>
    <row r="239" spans="1:17" s="9" customFormat="1">
      <c r="A239" s="10">
        <v>235</v>
      </c>
      <c r="B239" s="18"/>
      <c r="C239" s="19"/>
      <c r="D239" s="5"/>
      <c r="E239" s="2" t="str">
        <f t="shared" si="23"/>
        <v>E</v>
      </c>
      <c r="F239" s="5"/>
      <c r="G239" s="2" t="str">
        <f t="shared" si="24"/>
        <v>E</v>
      </c>
      <c r="H239" s="5"/>
      <c r="I239" s="2" t="str">
        <f t="shared" si="25"/>
        <v>E</v>
      </c>
      <c r="J239" s="5"/>
      <c r="K239" s="2" t="str">
        <f t="shared" ref="K239:K248" si="29">IF(J239&lt;55,"E",IF(J239&lt;60,"D",IF(J239&lt;65,"C",IF(J239&lt;70,"C+",IF(J239&lt;75,"B",IF(J239&lt;80,"B+",IF(J239&lt;85,"A-","A")))))))</f>
        <v>E</v>
      </c>
      <c r="L239" s="5"/>
      <c r="M239" s="2" t="str">
        <f t="shared" si="26"/>
        <v>E</v>
      </c>
      <c r="N239" s="5"/>
      <c r="O239" s="2" t="str">
        <f t="shared" si="27"/>
        <v>E</v>
      </c>
      <c r="P239" s="5"/>
      <c r="Q239" s="2" t="str">
        <f t="shared" si="28"/>
        <v>E</v>
      </c>
    </row>
    <row r="240" spans="1:17" s="9" customFormat="1">
      <c r="A240" s="10">
        <v>236</v>
      </c>
      <c r="B240" s="18"/>
      <c r="C240" s="19"/>
      <c r="D240" s="5"/>
      <c r="E240" s="2" t="str">
        <f t="shared" si="23"/>
        <v>E</v>
      </c>
      <c r="F240" s="5"/>
      <c r="G240" s="2" t="str">
        <f t="shared" si="24"/>
        <v>E</v>
      </c>
      <c r="H240" s="5"/>
      <c r="I240" s="2" t="str">
        <f t="shared" si="25"/>
        <v>E</v>
      </c>
      <c r="J240" s="5"/>
      <c r="K240" s="2" t="str">
        <f t="shared" si="29"/>
        <v>E</v>
      </c>
      <c r="L240" s="5"/>
      <c r="M240" s="2" t="str">
        <f t="shared" si="26"/>
        <v>E</v>
      </c>
      <c r="N240" s="5"/>
      <c r="O240" s="2" t="str">
        <f t="shared" si="27"/>
        <v>E</v>
      </c>
      <c r="P240" s="5"/>
      <c r="Q240" s="2" t="str">
        <f t="shared" si="28"/>
        <v>E</v>
      </c>
    </row>
    <row r="241" spans="1:17" s="9" customFormat="1">
      <c r="A241" s="10">
        <v>237</v>
      </c>
      <c r="B241" s="18"/>
      <c r="C241" s="19"/>
      <c r="D241" s="5"/>
      <c r="E241" s="2" t="str">
        <f t="shared" si="23"/>
        <v>E</v>
      </c>
      <c r="F241" s="5"/>
      <c r="G241" s="2" t="str">
        <f t="shared" si="24"/>
        <v>E</v>
      </c>
      <c r="H241" s="5"/>
      <c r="I241" s="2" t="str">
        <f t="shared" si="25"/>
        <v>E</v>
      </c>
      <c r="J241" s="5"/>
      <c r="K241" s="2" t="str">
        <f t="shared" si="29"/>
        <v>E</v>
      </c>
      <c r="L241" s="5"/>
      <c r="M241" s="2" t="str">
        <f t="shared" si="26"/>
        <v>E</v>
      </c>
      <c r="N241" s="5"/>
      <c r="O241" s="2" t="str">
        <f t="shared" si="27"/>
        <v>E</v>
      </c>
      <c r="P241" s="5"/>
      <c r="Q241" s="2" t="str">
        <f t="shared" si="28"/>
        <v>E</v>
      </c>
    </row>
    <row r="242" spans="1:17" s="9" customFormat="1">
      <c r="A242" s="10">
        <v>238</v>
      </c>
      <c r="B242" s="18"/>
      <c r="C242" s="19"/>
      <c r="D242" s="5"/>
      <c r="E242" s="2" t="str">
        <f t="shared" si="23"/>
        <v>E</v>
      </c>
      <c r="F242" s="5"/>
      <c r="G242" s="2" t="str">
        <f t="shared" si="24"/>
        <v>E</v>
      </c>
      <c r="H242" s="5"/>
      <c r="I242" s="2" t="str">
        <f t="shared" si="25"/>
        <v>E</v>
      </c>
      <c r="J242" s="5"/>
      <c r="K242" s="2" t="str">
        <f t="shared" si="29"/>
        <v>E</v>
      </c>
      <c r="L242" s="5"/>
      <c r="M242" s="2" t="str">
        <f t="shared" si="26"/>
        <v>E</v>
      </c>
      <c r="N242" s="5"/>
      <c r="O242" s="2" t="str">
        <f t="shared" si="27"/>
        <v>E</v>
      </c>
      <c r="P242" s="5"/>
      <c r="Q242" s="2" t="str">
        <f t="shared" si="28"/>
        <v>E</v>
      </c>
    </row>
    <row r="243" spans="1:17" s="9" customFormat="1">
      <c r="A243" s="10">
        <v>239</v>
      </c>
      <c r="B243" s="18"/>
      <c r="C243" s="19"/>
      <c r="D243" s="5"/>
      <c r="E243" s="2" t="str">
        <f t="shared" si="23"/>
        <v>E</v>
      </c>
      <c r="F243" s="5"/>
      <c r="G243" s="2" t="str">
        <f t="shared" si="24"/>
        <v>E</v>
      </c>
      <c r="H243" s="5"/>
      <c r="I243" s="2" t="str">
        <f t="shared" si="25"/>
        <v>E</v>
      </c>
      <c r="J243" s="5"/>
      <c r="K243" s="2" t="str">
        <f t="shared" si="29"/>
        <v>E</v>
      </c>
      <c r="L243" s="5"/>
      <c r="M243" s="2" t="str">
        <f t="shared" si="26"/>
        <v>E</v>
      </c>
      <c r="N243" s="5"/>
      <c r="O243" s="2" t="str">
        <f t="shared" si="27"/>
        <v>E</v>
      </c>
      <c r="P243" s="5"/>
      <c r="Q243" s="2" t="str">
        <f t="shared" si="28"/>
        <v>E</v>
      </c>
    </row>
    <row r="244" spans="1:17" s="9" customFormat="1">
      <c r="A244" s="10">
        <v>240</v>
      </c>
      <c r="B244" s="18"/>
      <c r="C244" s="19"/>
      <c r="D244" s="5"/>
      <c r="E244" s="2" t="str">
        <f t="shared" si="23"/>
        <v>E</v>
      </c>
      <c r="F244" s="5"/>
      <c r="G244" s="2" t="str">
        <f t="shared" si="24"/>
        <v>E</v>
      </c>
      <c r="H244" s="5"/>
      <c r="I244" s="2" t="str">
        <f t="shared" si="25"/>
        <v>E</v>
      </c>
      <c r="J244" s="5"/>
      <c r="K244" s="2" t="str">
        <f t="shared" si="29"/>
        <v>E</v>
      </c>
      <c r="L244" s="5"/>
      <c r="M244" s="2" t="str">
        <f t="shared" si="26"/>
        <v>E</v>
      </c>
      <c r="N244" s="5"/>
      <c r="O244" s="2" t="str">
        <f t="shared" si="27"/>
        <v>E</v>
      </c>
      <c r="P244" s="5"/>
      <c r="Q244" s="2" t="str">
        <f t="shared" si="28"/>
        <v>E</v>
      </c>
    </row>
    <row r="245" spans="1:17" s="9" customFormat="1">
      <c r="A245" s="10">
        <v>241</v>
      </c>
      <c r="B245" s="18"/>
      <c r="C245" s="19"/>
      <c r="D245" s="5"/>
      <c r="E245" s="2" t="str">
        <f t="shared" ref="E245:E248" si="30">IF(D245&lt;55,"E",IF(D245&lt;60,"D",IF(D245&lt;65,"C",IF(D245&lt;70,"C+",IF(D245&lt;75,"B",IF(D245&lt;80,"B+",IF(D245&lt;85,"A-","A")))))))</f>
        <v>E</v>
      </c>
      <c r="F245" s="5"/>
      <c r="G245" s="2" t="str">
        <f t="shared" ref="G245" si="31">IF(F245&lt;55,"E",IF(F245&lt;60,"D",IF(F245&lt;65,"C",IF(F245&lt;70,"C+",IF(F245&lt;75,"B",IF(F245&lt;80,"B+",IF(F245&lt;85,"A-","A")))))))</f>
        <v>E</v>
      </c>
      <c r="H245" s="5"/>
      <c r="I245" s="2" t="str">
        <f t="shared" ref="I245" si="32">IF(H245&lt;50,"E",IF(H245&lt;60,"D",IF(H245&lt;64,"C",IF(H245&lt;67,"C+",IF(H245&lt;70,"B-",IF(H245&lt;75,"B",IF(H245&lt;80,"B+",IF(H245&lt;90,"A-","A"))))))))</f>
        <v>E</v>
      </c>
      <c r="J245" s="5"/>
      <c r="K245" s="2" t="str">
        <f t="shared" si="29"/>
        <v>E</v>
      </c>
      <c r="L245" s="5"/>
      <c r="M245" s="2" t="str">
        <f t="shared" si="26"/>
        <v>E</v>
      </c>
      <c r="N245" s="5"/>
      <c r="O245" s="2" t="str">
        <f t="shared" ref="O245:O247" si="33">IF(N245&lt;50,"E",IF(N245&lt;60,"D",IF(N245&lt;64,"C",IF(N245&lt;67,"C+",IF(N245&lt;70,"B-",IF(N245&lt;75,"B",IF(N245&lt;80,"B+",IF(N245&lt;90,"A-","A"))))))))</f>
        <v>E</v>
      </c>
      <c r="P245" s="5"/>
      <c r="Q245" s="2" t="str">
        <f t="shared" ref="Q245:Q247" si="34">IF(P245&lt;50,"E",IF(P245&lt;60,"D",IF(P245&lt;64,"C",IF(P245&lt;67,"C+",IF(P245&lt;70,"B-",IF(P245&lt;75,"B",IF(P245&lt;80,"B+",IF(P245&lt;90,"A-","A"))))))))</f>
        <v>E</v>
      </c>
    </row>
    <row r="246" spans="1:17" s="9" customFormat="1">
      <c r="A246" s="10">
        <v>242</v>
      </c>
      <c r="B246" s="18"/>
      <c r="C246" s="19"/>
      <c r="D246" s="5"/>
      <c r="E246" s="2" t="str">
        <f t="shared" si="30"/>
        <v>E</v>
      </c>
      <c r="F246" s="5"/>
      <c r="G246" s="2" t="str">
        <f t="shared" si="24"/>
        <v>E</v>
      </c>
      <c r="H246" s="5"/>
      <c r="I246" s="2" t="str">
        <f t="shared" ref="I246:I247" si="35">IF(H246&lt;50,"E",IF(H246&lt;60,"D",IF(H246&lt;64,"C",IF(H246&lt;67,"C+",IF(H246&lt;70,"B-",IF(H246&lt;75,"B",IF(H246&lt;80,"B+",IF(H246&lt;90,"A-","A"))))))))</f>
        <v>E</v>
      </c>
      <c r="J246" s="5"/>
      <c r="K246" s="2" t="str">
        <f t="shared" si="29"/>
        <v>E</v>
      </c>
      <c r="L246" s="5"/>
      <c r="M246" s="2" t="str">
        <f t="shared" si="26"/>
        <v>E</v>
      </c>
      <c r="N246" s="5"/>
      <c r="O246" s="2" t="str">
        <f t="shared" si="33"/>
        <v>E</v>
      </c>
      <c r="P246" s="5"/>
      <c r="Q246" s="2" t="str">
        <f t="shared" si="34"/>
        <v>E</v>
      </c>
    </row>
    <row r="247" spans="1:17" s="9" customFormat="1">
      <c r="A247" s="10">
        <v>243</v>
      </c>
      <c r="B247" s="18"/>
      <c r="C247" s="19"/>
      <c r="D247" s="5"/>
      <c r="E247" s="2" t="str">
        <f t="shared" si="30"/>
        <v>E</v>
      </c>
      <c r="F247" s="5"/>
      <c r="G247" s="2" t="str">
        <f t="shared" si="24"/>
        <v>E</v>
      </c>
      <c r="H247" s="5"/>
      <c r="I247" s="2" t="str">
        <f t="shared" si="35"/>
        <v>E</v>
      </c>
      <c r="J247" s="5"/>
      <c r="K247" s="2" t="str">
        <f t="shared" si="29"/>
        <v>E</v>
      </c>
      <c r="L247" s="5"/>
      <c r="M247" s="2" t="str">
        <f t="shared" si="26"/>
        <v>E</v>
      </c>
      <c r="N247" s="5"/>
      <c r="O247" s="2" t="str">
        <f t="shared" si="33"/>
        <v>E</v>
      </c>
      <c r="P247" s="5"/>
      <c r="Q247" s="2" t="str">
        <f t="shared" si="34"/>
        <v>E</v>
      </c>
    </row>
    <row r="248" spans="1:17" s="9" customFormat="1">
      <c r="A248" s="10">
        <v>244</v>
      </c>
      <c r="B248" s="18"/>
      <c r="C248" s="19"/>
      <c r="D248" s="5"/>
      <c r="E248" s="2" t="str">
        <f t="shared" si="30"/>
        <v>E</v>
      </c>
      <c r="F248" s="5"/>
      <c r="G248" s="2" t="str">
        <f t="shared" si="24"/>
        <v>E</v>
      </c>
      <c r="H248" s="5"/>
      <c r="I248" s="2" t="str">
        <f>IF(H248&lt;50,"E",IF(H248&lt;60,"D",IF(H248&lt;64,"C",IF(H248&lt;67,"C+",IF(H248&lt;70,"B-",IF(H248&lt;75,"B",IF(H248&lt;80,"B+",IF(H248&lt;90,"A-","A"))))))))</f>
        <v>E</v>
      </c>
      <c r="J248" s="5"/>
      <c r="K248" s="2" t="str">
        <f t="shared" si="29"/>
        <v>E</v>
      </c>
      <c r="L248" s="5"/>
      <c r="M248" s="2" t="str">
        <f t="shared" si="26"/>
        <v>E</v>
      </c>
      <c r="N248" s="5"/>
      <c r="O248" s="2" t="str">
        <f>IF(N248&lt;50,"E",IF(N248&lt;60,"D",IF(N248&lt;64,"C",IF(N248&lt;67,"C+",IF(N248&lt;70,"B-",IF(N248&lt;75,"B",IF(N248&lt;80,"B+",IF(N248&lt;90,"A-","A"))))))))</f>
        <v>E</v>
      </c>
      <c r="P248" s="5"/>
      <c r="Q248" s="2" t="str">
        <f>IF(P248&lt;50,"E",IF(P248&lt;60,"D",IF(P248&lt;64,"C",IF(P248&lt;67,"C+",IF(P248&lt;70,"B-",IF(P248&lt;75,"B",IF(P248&lt;80,"B+",IF(P248&lt;90,"A-","A"))))))))</f>
        <v>E</v>
      </c>
    </row>
  </sheetData>
  <autoFilter ref="A4:Q248">
    <filterColumn colId="3" showButton="0"/>
    <filterColumn colId="5" showButton="0"/>
    <filterColumn colId="7" showButton="0"/>
  </autoFilter>
  <mergeCells count="12">
    <mergeCell ref="J4:K4"/>
    <mergeCell ref="L4:M4"/>
    <mergeCell ref="N4:O4"/>
    <mergeCell ref="A1:Q1"/>
    <mergeCell ref="A2:Q2"/>
    <mergeCell ref="A4:A5"/>
    <mergeCell ref="B4:B5"/>
    <mergeCell ref="C4:C5"/>
    <mergeCell ref="P4:Q4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SMT 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atik maftuhah</dc:creator>
  <cp:lastModifiedBy>Skills Lab</cp:lastModifiedBy>
  <dcterms:created xsi:type="dcterms:W3CDTF">2016-04-29T04:32:14Z</dcterms:created>
  <dcterms:modified xsi:type="dcterms:W3CDTF">2019-07-03T04:43:44Z</dcterms:modified>
</cp:coreProperties>
</file>